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20340" windowHeight="7980" tabRatio="747" firstSheet="6" activeTab="12"/>
  </bookViews>
  <sheets>
    <sheet name="Indice" sheetId="1" r:id="rId1"/>
    <sheet name="Desc_Metodologia" sheetId="21" r:id="rId2"/>
    <sheet name="CRYSTAL_PERSIST" sheetId="22" state="veryHidden" r:id="rId3"/>
    <sheet name="Planes en TD" sheetId="23" r:id="rId4"/>
    <sheet name="Servicios online" sheetId="18" r:id="rId5"/>
    <sheet name="Gasto TIC Evolucion" sheetId="2" r:id="rId6"/>
    <sheet name="Equipamiento TIC 2017" sheetId="7" r:id="rId7"/>
    <sheet name="Personal TIC" sheetId="10" r:id="rId8"/>
    <sheet name="Capacitacion empleado" sheetId="12" r:id="rId9"/>
    <sheet name="Carpeta" sheetId="14" r:id="rId10"/>
    <sheet name="AE interna" sheetId="24" r:id="rId11"/>
    <sheet name="Gobierno abierto" sheetId="25" r:id="rId12"/>
    <sheet name="Diputaciones" sheetId="15" r:id="rId13"/>
  </sheets>
  <definedNames>
    <definedName name="_Toc529198787" localSheetId="4">'Servicios online'!#REF!</definedName>
    <definedName name="_Toc529198816" localSheetId="5">'Gasto TIC Evolucion'!$K$17</definedName>
    <definedName name="_Toc529198818" localSheetId="5">'Gasto TIC Evolucion'!$C$54</definedName>
    <definedName name="_Toc529198819" localSheetId="6">'Equipamiento TIC 2017'!$B$25</definedName>
    <definedName name="_Toc529198820" localSheetId="6">'Equipamiento TIC 2017'!$B$56</definedName>
    <definedName name="_Toc529198821" localSheetId="7">'Personal TIC'!#REF!</definedName>
    <definedName name="_Toc529198822" localSheetId="1">Desc_Metodologia!$A$1</definedName>
    <definedName name="_Toc529198829" localSheetId="5">'Gasto TIC Evolucion'!$B$17</definedName>
    <definedName name="_Toc529198830" localSheetId="5">'Gasto TIC Evolucion'!$A$3</definedName>
    <definedName name="Crystal_1_1_WEBI_DataGrid" hidden="1">'Gasto TIC Evolucion'!$A$2:$F$2</definedName>
    <definedName name="Crystal_1_1_WEBI_Table" hidden="1">'Gasto TIC Evolucion'!$A$2:$F$2</definedName>
  </definedNames>
  <calcPr calcId="145621"/>
</workbook>
</file>

<file path=xl/calcChain.xml><?xml version="1.0" encoding="utf-8"?>
<calcChain xmlns="http://schemas.openxmlformats.org/spreadsheetml/2006/main">
  <c r="C107" i="25" l="1"/>
  <c r="D107" i="25"/>
  <c r="E107" i="25"/>
  <c r="F107" i="25"/>
  <c r="B107" i="25"/>
  <c r="B77" i="24"/>
  <c r="E76" i="24"/>
</calcChain>
</file>

<file path=xl/sharedStrings.xml><?xml version="1.0" encoding="utf-8"?>
<sst xmlns="http://schemas.openxmlformats.org/spreadsheetml/2006/main" count="704" uniqueCount="309">
  <si>
    <t>Evolución</t>
  </si>
  <si>
    <t>Hardware</t>
  </si>
  <si>
    <t>Software</t>
  </si>
  <si>
    <t>Servicios Informáticos</t>
  </si>
  <si>
    <t>Servicios Telecomunicaciones</t>
  </si>
  <si>
    <t>Personal</t>
  </si>
  <si>
    <t>Otros</t>
  </si>
  <si>
    <t>TOTAL</t>
  </si>
  <si>
    <t>GASTO TIC (Millones de euros)</t>
  </si>
  <si>
    <t>Diputaciones, Consejos y Cabildos</t>
  </si>
  <si>
    <t>Municipios de &gt;500.000 Hab.</t>
  </si>
  <si>
    <t>Municipios de 100.000 a 500.000 Hab.</t>
  </si>
  <si>
    <t>Municipios de 30.000 a 100.000 Hab.</t>
  </si>
  <si>
    <t>Municipios de 10.000 a 30.000 Hab.</t>
  </si>
  <si>
    <t>Municipios de 1.000 a 10.000 Hab.</t>
  </si>
  <si>
    <t>Municipios de 500 a 1.000 Hab.</t>
  </si>
  <si>
    <t>EVOLUCION GASTO TIC</t>
  </si>
  <si>
    <t>Ordenadores personales</t>
  </si>
  <si>
    <t>---</t>
  </si>
  <si>
    <t>Servidores</t>
  </si>
  <si>
    <t>Tablets</t>
  </si>
  <si>
    <t>Teléfonos móviles</t>
  </si>
  <si>
    <t>Personal TIC. Evolución.</t>
  </si>
  <si>
    <t>Personal TIC / Personal Total. Evolución.</t>
  </si>
  <si>
    <t>% entidades con Portal Web. Evolución.</t>
  </si>
  <si>
    <t>% de municipios que reciben servicios de las diputaciones</t>
  </si>
  <si>
    <t>VUELTA A INDICE</t>
  </si>
  <si>
    <t>Facebook</t>
  </si>
  <si>
    <t>Twitter</t>
  </si>
  <si>
    <t>Instagram</t>
  </si>
  <si>
    <t>Youtube</t>
  </si>
  <si>
    <t>Google+</t>
  </si>
  <si>
    <t>Blog_</t>
  </si>
  <si>
    <t>Uso de redes sociales</t>
  </si>
  <si>
    <t>Uso de redes sociales. Por estratos.</t>
  </si>
  <si>
    <t>Con la CCAA</t>
  </si>
  <si>
    <t>Con la AGE</t>
  </si>
  <si>
    <t>Con otras administraciones</t>
  </si>
  <si>
    <t>Entidades</t>
  </si>
  <si>
    <t>Número</t>
  </si>
  <si>
    <t>Total muestra</t>
  </si>
  <si>
    <t>Respuestas obtenidas</t>
  </si>
  <si>
    <t>% V respuesta</t>
  </si>
  <si>
    <t>MUNICIPIOS</t>
  </si>
  <si>
    <t>&gt;500.000 hab</t>
  </si>
  <si>
    <t>100.000 - 500.000 hab</t>
  </si>
  <si>
    <t>30.000 - 100.000 hab</t>
  </si>
  <si>
    <t>10.000 - 30.000 hab</t>
  </si>
  <si>
    <t>5.000 - 10.000 hab</t>
  </si>
  <si>
    <t>2.000 - 5.000 hab</t>
  </si>
  <si>
    <t>1.000 - 2.000 hab</t>
  </si>
  <si>
    <t>500 - 1.000 hab</t>
  </si>
  <si>
    <t>Total</t>
  </si>
  <si>
    <t>Tabla 1. Tasa de respuesta del estudio. Año 2017</t>
  </si>
  <si>
    <t>Corporaciones Locales</t>
  </si>
  <si>
    <t>Gasto TIC</t>
  </si>
  <si>
    <t>Presupuesto total (Capítulos 1+2+6)</t>
  </si>
  <si>
    <t>% H Gasto TIC/ Presupuesto total</t>
  </si>
  <si>
    <t>Diputaciones</t>
  </si>
  <si>
    <t>1.000 - 10.000 hab</t>
  </si>
  <si>
    <t>Gastos Informáticos</t>
  </si>
  <si>
    <t>100.000 a 500.000 Hab.</t>
  </si>
  <si>
    <t>30.000 a 100.000 Hab.</t>
  </si>
  <si>
    <t>10.000 a 30.000 Hab.</t>
  </si>
  <si>
    <t>1.000 a 10.000 Hab.</t>
  </si>
  <si>
    <t>500 a 1.000 Hab.</t>
  </si>
  <si>
    <t>Gastos Telecomun.</t>
  </si>
  <si>
    <t>Gasto de personal TIC</t>
  </si>
  <si>
    <t>(Miles €)</t>
  </si>
  <si>
    <t>Tabla 9. Gasto TIC  de  2017 (miles euros).</t>
  </si>
  <si>
    <t>Tabla 8. Gasto TIC sobre el presupuesto total. Año 2017 (miles euros).</t>
  </si>
  <si>
    <t>GASTOS INFORMÁTICOS</t>
  </si>
  <si>
    <t>GASTOS DE PERSONAL</t>
  </si>
  <si>
    <t>GASTOS TELECOM.</t>
  </si>
  <si>
    <t>Servicios de desarrollo</t>
  </si>
  <si>
    <t>Servicios de consultoría</t>
  </si>
  <si>
    <t>Servicios de manteni-miento</t>
  </si>
  <si>
    <t>[1] Otros: Consumibles y gastos diversos.</t>
  </si>
  <si>
    <t>[2] Tan sólo se han recibido datos para este estrato de poblaciones de dos municipios.</t>
  </si>
  <si>
    <t>Otros [1]</t>
  </si>
  <si>
    <t>&gt;500.000 hab [2]</t>
  </si>
  <si>
    <t>Gráfico 36. Gastos TIC por habitante para cada estrato analizado (euros). Año 2017.</t>
  </si>
  <si>
    <t>Gráfico 38. gastos informáticos + personal. Evolución. Milones euros</t>
  </si>
  <si>
    <t>Gasto informático</t>
  </si>
  <si>
    <t>Gasto Telecomunicaciones</t>
  </si>
  <si>
    <t>Gastos de personal</t>
  </si>
  <si>
    <t>EVOLUCION GASTO TIC. Desglose</t>
  </si>
  <si>
    <t>Gasto TIC / Presupuesto total por estratos (porcentaje)</t>
  </si>
  <si>
    <t>&lt;CrystalAddin Version="5" ConsolidateParameter="True" EnableRefreshOrder="False" Global_opt_FieldDisplay="0" WebServiceURL="" CMSName=""&gt;&lt;AddinModuleData ID="WEBI"&gt;&lt;Webi_documents&gt;&lt;Webi_document Connection_id="1" CUID="FiRVr1Af.gcA1UAAAED5sUMAAFBWvnx5" Doc</t>
  </si>
  <si>
    <t>ument_name="[IRIA01] - Gastos TIC (EELL)" CurrentReportDrillActive="False" ReportPath="/Informes REINA-IRIA-CAE/Para publicar/01 - Gastos" HasPrompt="0" HasQueryContext="False" bHasPromptToBind="False"&gt;&lt;Container ContainerCUID="FgMa.E8E1gUA3xAAAEBJ4EUAAFBW</t>
  </si>
  <si>
    <t>vnw_" ContainerKind="1"/&gt;&lt;Data_providers/&gt;&lt;Original_data_providers/&gt;&lt;prompts/&gt;&lt;QueryContexts/&gt;&lt;WebiViews&gt;&lt;WebiView view_id="1" refresh_order="-1" part_UREF="UIREF:RID=1:BID=9" part_type="1" Conceal_data_when_saving="False" Keep_user_format="True" Instance_</t>
  </si>
  <si>
    <t>by_user="False" Username="" Logon_User_Instance="False" Refresh_DB="True" Use_Report_Saved_Data="False" Use_specific_instance="False" specific_instance_cuid="" specific_instance_description="" Need_format="False" Custom_view_name="[IRIA01] - Gastos TIC (EE</t>
  </si>
  <si>
    <t>LL) sección de documento" Last_refresh_status="1" Last_refresh_description="" Last_refresh_time="2016-10-6T17:5:5" Last_refresh_time_taken="6287"&gt;&lt;Regions&gt;&lt;Region name="HHeading" DataRowCount="2" DataColCount="6"&gt;&lt;LayoutManager LinkRows="False" LinkCols="F</t>
  </si>
  <si>
    <t>alse" Version="1.0" RegionName="HHeading"&gt;&lt;CustomRows Axis="Row"/&gt;&lt;CustomColumns Axis="Column"/&gt;&lt;/LayoutManager&gt;&lt;/Region&gt;&lt;Region name="DataGrid" DataRowCount="8" DataColCount="6"&gt;&lt;LayoutManager LinkRows="False" LinkCols="True" Version="1.0" RegionName="Dat</t>
  </si>
  <si>
    <t>aGrid"&gt;&lt;CustomRows Axis="Row"/&gt;&lt;CustomColumns Axis="Column"/&gt;&lt;/LayoutManager&gt;&lt;/Region&gt;&lt;/Regions&gt;&lt;/WebiView&gt;&lt;/WebiViews&gt;&lt;PromptBindings/&gt;&lt;DataSourceParameterValues/&gt;&lt;/Webi_document&gt;&lt;/Webi_documents&gt;&lt;/AddinModuleData&gt;&lt;/CrystalAddin&gt;</t>
  </si>
  <si>
    <t>Gasto TIC 2017</t>
  </si>
  <si>
    <t xml:space="preserve"> Gasto TIC  por nº Habitantes y estratos (miles de euros)</t>
  </si>
  <si>
    <t>Equipamiento  TIC 2017</t>
  </si>
  <si>
    <t>Tabla 11. Equipamiento informático personal  por estratos. 01/01/2016  (nº de unidades)</t>
  </si>
  <si>
    <t>Equipamiento informático personal. 01/01/2016  evolución. (nº de unidades)</t>
  </si>
  <si>
    <t>Gráfico 39. Evolución ordenadores personales y servidores  (unidades).</t>
  </si>
  <si>
    <t>Más de 500.000 hab</t>
  </si>
  <si>
    <t>Gráfico 40. Ordenadores personales por cada 100 empleados públicos. Año 2017.</t>
  </si>
  <si>
    <t>Personal TIC</t>
  </si>
  <si>
    <t xml:space="preserve">Tabla 15. Distribución del personal TIC 2017  por estrato </t>
  </si>
  <si>
    <t>Personal TIC. 2017</t>
  </si>
  <si>
    <t>Descripción y metodologia del estudio</t>
  </si>
  <si>
    <t>ÍNDICE Informe IRIA 2017</t>
  </si>
  <si>
    <t>La capacidad del funcionario público para utilizar herramientas digitales</t>
  </si>
  <si>
    <t>Porcentaje de  empleados públicos con acceso a internet en los municipios.</t>
  </si>
  <si>
    <t>Gáfico 23 Porcentaje de uso de videoconferencia por estrato.</t>
  </si>
  <si>
    <t>Promedio horas</t>
  </si>
  <si>
    <t>% entidades</t>
  </si>
  <si>
    <t>Entidades que dan formación en transformación digital a los empleados (porcentaje) y promedio de horas</t>
  </si>
  <si>
    <t>1%-25%</t>
  </si>
  <si>
    <t>25%-50%</t>
  </si>
  <si>
    <t>50%-75%</t>
  </si>
  <si>
    <t>&gt; 75%</t>
  </si>
  <si>
    <t>NS/NC</t>
  </si>
  <si>
    <t>Entidades con plan de transformación digital. (porcentaje)</t>
  </si>
  <si>
    <t>Entidades con estructura  de impulso de la transformación digital. (porcentaje)</t>
  </si>
  <si>
    <t>Servicios online</t>
  </si>
  <si>
    <t>Tienen Plan de Transformación Digital</t>
  </si>
  <si>
    <t>El Plan está en fase de desarrollo</t>
  </si>
  <si>
    <t>el Plan ya está en funcionamiento</t>
  </si>
  <si>
    <t xml:space="preserve">No hay Plan </t>
  </si>
  <si>
    <t>Corporaciones locales</t>
  </si>
  <si>
    <t>Medidas para cumplir con el principio de "sólo una vez"</t>
  </si>
  <si>
    <t xml:space="preserve"> Tiene un enfoque de "digital por defecto" </t>
  </si>
  <si>
    <t>Servicios online disponibles</t>
  </si>
  <si>
    <t>Entidades  orientadas a “digital por defecto” y “sólo una vez” (porcentaje)</t>
  </si>
  <si>
    <t>Planes estratégicos de TD</t>
  </si>
  <si>
    <t>Cambio de domicilio o empadronamiento</t>
  </si>
  <si>
    <t>Pago de impuestos</t>
  </si>
  <si>
    <t>Solicitud de ayudas y subvenciones</t>
  </si>
  <si>
    <t>Solicitud de licencia de apertura de actividad</t>
  </si>
  <si>
    <t>Solicitud de licencias de obras</t>
  </si>
  <si>
    <t>Solicitud de autorizaciones medioambientales (quema, ganado, caza y pesca,...)</t>
  </si>
  <si>
    <t>Solicitud en procedimientos de contratación</t>
  </si>
  <si>
    <t>Inscripción en actividades deportivas</t>
  </si>
  <si>
    <t>Solicitud de carnet de biblioteca municipal</t>
  </si>
  <si>
    <t>Solicitud de tarjeta de transporte público</t>
  </si>
  <si>
    <t>Registro electrónico</t>
  </si>
  <si>
    <t>Notificaciones electrónicas</t>
  </si>
  <si>
    <t>Factura electrónica</t>
  </si>
  <si>
    <t>Apoderamiento electrónico</t>
  </si>
  <si>
    <t>Se ha contemplado la accesibilidad en el diseño del servicio en las corporaciones. (entidades que lo ofrecen. alzada)</t>
  </si>
  <si>
    <t>Disponibilidad de servicios en los corporaciones (entidades que lo ofrecen. alzada)</t>
  </si>
  <si>
    <t>Funcionarios</t>
  </si>
  <si>
    <t>Laborales</t>
  </si>
  <si>
    <t>Cambios de domicilio o empadronamiento</t>
  </si>
  <si>
    <t>Pagos al municipio</t>
  </si>
  <si>
    <t>Pagos digitales al municipio</t>
  </si>
  <si>
    <t>Facturas tramitadas de forma digital</t>
  </si>
  <si>
    <t>Promedio de número de servicios integrados en la carpeta ciudadana.</t>
  </si>
  <si>
    <t>nº servicios</t>
  </si>
  <si>
    <t>Servicios digitales más habituales accesibles desde las carpetas ciudadanas, por estratos</t>
  </si>
  <si>
    <t>Información sobre sanciones y multas</t>
  </si>
  <si>
    <t>Correo del ciudadano</t>
  </si>
  <si>
    <t>Información fiscal</t>
  </si>
  <si>
    <t>Información sobre censo electoral</t>
  </si>
  <si>
    <t>Información del padrón municipal</t>
  </si>
  <si>
    <t>Tributos</t>
  </si>
  <si>
    <t>Dispone de perfil del contratante</t>
  </si>
  <si>
    <t>Admite licitaciones electrónicas</t>
  </si>
  <si>
    <t>Usa plataforma CONECTA</t>
  </si>
  <si>
    <t>Uso de medios digitales en la contratación.</t>
  </si>
  <si>
    <t xml:space="preserve"> &gt;500.000 Hab.</t>
  </si>
  <si>
    <t xml:space="preserve"> 100.000 a 500.000 Hab.</t>
  </si>
  <si>
    <t>Gestiona documentos electrónicos</t>
  </si>
  <si>
    <t>Dispone de repositorio de doc. Electrónicos</t>
  </si>
  <si>
    <t>Tramita expedientes en soporte electrónico</t>
  </si>
  <si>
    <t>&lt; 25%</t>
  </si>
  <si>
    <t>entre25-50%</t>
  </si>
  <si>
    <t>entre 50-75%</t>
  </si>
  <si>
    <t>entre 75-100%</t>
  </si>
  <si>
    <t>Documentos firmados en soporte electrónico (porcentaje)</t>
  </si>
  <si>
    <t>Entidades que disponen de sistema de gestión de archivos electrónicos.</t>
  </si>
  <si>
    <t>Con la AGE a través de PID</t>
  </si>
  <si>
    <t>Con la AGE otras</t>
  </si>
  <si>
    <t>% transmisiones</t>
  </si>
  <si>
    <t>COLABORACION ENTRE ADMINISTRACIONES</t>
  </si>
  <si>
    <t>Carpeta ciudadano y servicios</t>
  </si>
  <si>
    <t>Actuaciones administrativas automaticas</t>
  </si>
  <si>
    <t>Gobierno abierto</t>
  </si>
  <si>
    <t xml:space="preserve"> 30.000 a 100.000 Hab.</t>
  </si>
  <si>
    <t xml:space="preserve"> 10.000 a 30.000 Hab.</t>
  </si>
  <si>
    <t xml:space="preserve"> 1.000 a 10.000 Hab.</t>
  </si>
  <si>
    <t xml:space="preserve"> 500 a 1.000 Hab.</t>
  </si>
  <si>
    <t>con  Web de transparencia</t>
  </si>
  <si>
    <t xml:space="preserve">porcentaje de entidades </t>
  </si>
  <si>
    <t>que publican inf. economica financiera</t>
  </si>
  <si>
    <t>que publican  inf. Urbanismo</t>
  </si>
  <si>
    <t>que publican contratos, subvenciones</t>
  </si>
  <si>
    <t>Información sobre transparencia por estratos</t>
  </si>
  <si>
    <t>Solicitudes recibidas</t>
  </si>
  <si>
    <t>Solicitudes atendidas</t>
  </si>
  <si>
    <t>Las redes sociales más utilizadas por parte de las entidades encuestadas.</t>
  </si>
  <si>
    <t>Solicitudes de acceso a la información pública recibidas y atendidas</t>
  </si>
  <si>
    <t>Redes sociales</t>
  </si>
  <si>
    <t>Pará qué utilizan las redes sociales las entidades encuestadas.</t>
  </si>
  <si>
    <t>Razones</t>
  </si>
  <si>
    <t>%entidades</t>
  </si>
  <si>
    <t>Proporciona información</t>
  </si>
  <si>
    <t>Quejas de los ciudadanos</t>
  </si>
  <si>
    <t>Comunicar con las autoridades</t>
  </si>
  <si>
    <t>Desarrollo proyectos</t>
  </si>
  <si>
    <t>Toma de decisiones</t>
  </si>
  <si>
    <t>Pará qué utilizan las redes sociales las entidades encuestadas por estrato.</t>
  </si>
  <si>
    <t>Tipos de actividades sometidas a consulta pública on-line.</t>
  </si>
  <si>
    <t>Normativa</t>
  </si>
  <si>
    <t>Programas o planes</t>
  </si>
  <si>
    <t>iniciativas participativas</t>
  </si>
  <si>
    <t>Presupuesto participativo</t>
  </si>
  <si>
    <t>Tipo de actividades</t>
  </si>
  <si>
    <t>% actividades</t>
  </si>
  <si>
    <t>Tipos de actividades sometidas a consulta pública on-line por estratos.</t>
  </si>
  <si>
    <t>SMART CITIES</t>
  </si>
  <si>
    <t>Movilidad</t>
  </si>
  <si>
    <t>Residuos</t>
  </si>
  <si>
    <t xml:space="preserve">Nº iniciativas Smart city puesta en marcha en relación a (alzada): </t>
  </si>
  <si>
    <t>Principales medidas que se llevan a cabo como parte de los planes de acción orientados a normalizar la brecha digital.</t>
  </si>
  <si>
    <t>Habilidades de funcionarios</t>
  </si>
  <si>
    <t>Capacitación de los ciudadanos</t>
  </si>
  <si>
    <t>Contenidos en móviles</t>
  </si>
  <si>
    <t>Mejora de infraestructuras</t>
  </si>
  <si>
    <t>Multimedia como soporte</t>
  </si>
  <si>
    <t>contenidos adecuados</t>
  </si>
  <si>
    <t>competencia digital</t>
  </si>
  <si>
    <t>Software libre</t>
  </si>
  <si>
    <t>Otras</t>
  </si>
  <si>
    <t>Medidas</t>
  </si>
  <si>
    <t>Servicios ofrecidos por las diputaciones a los municipios.</t>
  </si>
  <si>
    <t>Sistemas de pago</t>
  </si>
  <si>
    <t>Sistema archivo electrónico</t>
  </si>
  <si>
    <t>Sistema exp. Electrónicos</t>
  </si>
  <si>
    <t>Sistema de registro electrónico</t>
  </si>
  <si>
    <t>Identificación y firma electrónico</t>
  </si>
  <si>
    <t>Carpeta ciudadana</t>
  </si>
  <si>
    <t>Portal web/sede electrónica</t>
  </si>
  <si>
    <t xml:space="preserve">Servicios </t>
  </si>
  <si>
    <t>Sistemas de notificaciones electrónicas</t>
  </si>
  <si>
    <t>Además tienen estructura organizativa para impulsar la Transformación Digital.</t>
  </si>
  <si>
    <t>A Coruña</t>
  </si>
  <si>
    <t>Álava</t>
  </si>
  <si>
    <t>Albacete</t>
  </si>
  <si>
    <t>Alicante</t>
  </si>
  <si>
    <t>Almería</t>
  </si>
  <si>
    <t>Badajoz</t>
  </si>
  <si>
    <t>Barcelona</t>
  </si>
  <si>
    <t>Biskaia</t>
  </si>
  <si>
    <t>Cabildo Insular de El Hierro</t>
  </si>
  <si>
    <t>Cáceres</t>
  </si>
  <si>
    <t>Castellon</t>
  </si>
  <si>
    <t>Ciudad Real</t>
  </si>
  <si>
    <t>Córdoba</t>
  </si>
  <si>
    <t>Gipuzkoa</t>
  </si>
  <si>
    <t>Girona</t>
  </si>
  <si>
    <t xml:space="preserve">Guadalajara </t>
  </si>
  <si>
    <t>Huelva</t>
  </si>
  <si>
    <t>Huesca</t>
  </si>
  <si>
    <t>Jaén</t>
  </si>
  <si>
    <t>Las Palmas</t>
  </si>
  <si>
    <t>León</t>
  </si>
  <si>
    <t>Palencia</t>
  </si>
  <si>
    <t>Pontevedra</t>
  </si>
  <si>
    <t>Salamanca</t>
  </si>
  <si>
    <t>Santa Cruz de Tenerife</t>
  </si>
  <si>
    <t>Segovia</t>
  </si>
  <si>
    <t>Tarragona</t>
  </si>
  <si>
    <t>Valencia</t>
  </si>
  <si>
    <t>Valladolid</t>
  </si>
  <si>
    <t>Zamora</t>
  </si>
  <si>
    <t>Zaragoza</t>
  </si>
  <si>
    <t>% municipios</t>
  </si>
  <si>
    <t>Diputación</t>
  </si>
  <si>
    <t>% de municipios con menos de 20.000 habitantes que reciben servicios de las diputaciones</t>
  </si>
  <si>
    <t xml:space="preserve">Tabla 12. Ratio de penetración de equipamiento personal/ empleados  por estrato </t>
  </si>
  <si>
    <t>Iluminacion</t>
  </si>
  <si>
    <t>% de medidas</t>
  </si>
  <si>
    <t>% acceso internet</t>
  </si>
  <si>
    <t>Más de 500.000</t>
  </si>
  <si>
    <t>100.000 - 500.000</t>
  </si>
  <si>
    <t>30.000 - 100.000</t>
  </si>
  <si>
    <t>10.000 - 30.000</t>
  </si>
  <si>
    <t>1,000 a 10.000</t>
  </si>
  <si>
    <t>500 - 1.000</t>
  </si>
  <si>
    <t>Total de trámites digitales realizados por personas físicas</t>
  </si>
  <si>
    <t>Pagos de impuestos</t>
  </si>
  <si>
    <t xml:space="preserve">Solicitudes de ayudas y subvenciones </t>
  </si>
  <si>
    <t>Tabla 3. Porcentaje de Uso del Ciudadano de servicios digitales – Personas jurídicas.</t>
  </si>
  <si>
    <t>Trámites digitales totales realizados por personas Jurídicas</t>
  </si>
  <si>
    <t>Pagos de impuestos realizados de forma digital</t>
  </si>
  <si>
    <t>Solicitudes de ayudas y subvenciones realizadas de forma digital</t>
  </si>
  <si>
    <t>Solicitudes de licencia de apertura de actividad realizadas de forma digital</t>
  </si>
  <si>
    <t>Solicitudes de licencias de obras realizadas de forma digital</t>
  </si>
  <si>
    <t>Solicitudes de autorizaciones medioambientales realizadas de forma digital</t>
  </si>
  <si>
    <t>Ofertas recibidas a licitaciones realizadas de forma digital</t>
  </si>
  <si>
    <t>total</t>
  </si>
  <si>
    <t>Disponibilidad de servicios en los ayuntamientos (porcentajes de entidades que lo ofrecen)</t>
  </si>
  <si>
    <t>Tabla 2. Uso del Ciudadano de servicios digitales – Personas físicas. (porcentaje)</t>
  </si>
  <si>
    <t xml:space="preserve"> Trámites digitales / total de tramites (porcentaje). Por estratos</t>
  </si>
  <si>
    <t>Solicitudes por registro digital/ solicitudes totaesl.</t>
  </si>
  <si>
    <t>Servicios digitales/servicios totales</t>
  </si>
  <si>
    <t>Personas físicas</t>
  </si>
  <si>
    <t>Personas jurídicas</t>
  </si>
  <si>
    <t>Notificaciones digitales /notificaciones totales</t>
  </si>
  <si>
    <t>Entidades que gestionana documentos o expedientes electrónicos (porcentaje)</t>
  </si>
  <si>
    <t>Transmisiones intercambiadas con otras administraciones (porcentaje)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</si>
</sst>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#,##0.00\ &quot;€&quot;;[Red]\-#,##0.00\ &quot;€&quot;"/>
    <numFmt numFmtId="43" formatCode="_-* #,##0.00\ _€_-;\-* #,##0.00\ _€_-;_-* &quot;-&quot;??\ _€_-;_-@_-"/>
    <numFmt numFmtId="164" formatCode="0.0%"/>
    <numFmt numFmtId="165" formatCode="_-* #,##0\ _€_-;\-* #,##0\ _€_-;_-* &quot;-&quot;??\ _€_-;_-@_-"/>
    <numFmt numFmtId="166" formatCode="0.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000000"/>
      <name val="Calibri"/>
      <family val="2"/>
      <scheme val="minor"/>
    </font>
    <font>
      <b/>
      <sz val="13"/>
      <color rgb="FF3F8162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2"/>
      <color rgb="FF3F8162"/>
      <name val="Calibri"/>
      <family val="2"/>
      <scheme val="minor"/>
    </font>
    <font>
      <sz val="12"/>
      <color rgb="FF3F8162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9"/>
      <color rgb="FFFFFFFF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b/>
      <sz val="9"/>
      <name val="Arial"/>
      <family val="2"/>
    </font>
    <font>
      <sz val="11"/>
      <name val="Calibri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indexed="8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F8162"/>
        <bgColor indexed="64"/>
      </patternFill>
    </fill>
    <fill>
      <patternFill patternType="solid">
        <fgColor rgb="FFC00000"/>
        <bgColor theme="4" tint="0.79998168889431442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EBEBEB"/>
      </right>
      <top/>
      <bottom style="medium">
        <color rgb="FFEBEBEB"/>
      </bottom>
      <diagonal/>
    </border>
    <border>
      <left/>
      <right style="thick">
        <color rgb="FFFFFFFF"/>
      </right>
      <top/>
      <bottom style="medium">
        <color rgb="FF808080"/>
      </bottom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medium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medium">
        <color rgb="FF80808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indexed="9"/>
      </left>
      <right style="thin">
        <color indexed="9"/>
      </right>
      <top style="thin">
        <color indexed="55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0" fontId="21" fillId="0" borderId="0"/>
  </cellStyleXfs>
  <cellXfs count="2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NumberFormat="1" applyBorder="1" applyAlignment="1">
      <alignment vertical="center" wrapText="1"/>
    </xf>
    <xf numFmtId="0" fontId="2" fillId="0" borderId="1" xfId="0" applyFont="1" applyBorder="1"/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10" fontId="0" fillId="0" borderId="0" xfId="0" applyNumberFormat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10" fontId="0" fillId="0" borderId="1" xfId="1" applyNumberFormat="1" applyFont="1" applyBorder="1"/>
    <xf numFmtId="8" fontId="0" fillId="0" borderId="1" xfId="0" applyNumberFormat="1" applyBorder="1" applyAlignment="1">
      <alignment vertical="center" wrapText="1"/>
    </xf>
    <xf numFmtId="2" fontId="0" fillId="0" borderId="1" xfId="0" applyNumberFormat="1" applyBorder="1"/>
    <xf numFmtId="3" fontId="0" fillId="0" borderId="1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0" fontId="0" fillId="0" borderId="0" xfId="0" applyNumberFormat="1"/>
    <xf numFmtId="10" fontId="2" fillId="0" borderId="0" xfId="0" applyNumberFormat="1" applyFont="1" applyAlignment="1">
      <alignment vertical="center" wrapText="1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0" xfId="2" applyFill="1" applyBorder="1"/>
    <xf numFmtId="0" fontId="4" fillId="4" borderId="13" xfId="0" applyFont="1" applyFill="1" applyBorder="1" applyAlignment="1"/>
    <xf numFmtId="164" fontId="0" fillId="0" borderId="1" xfId="1" applyNumberFormat="1" applyFont="1" applyBorder="1"/>
    <xf numFmtId="0" fontId="9" fillId="0" borderId="3" xfId="0" applyFont="1" applyBorder="1" applyAlignment="1">
      <alignment horizontal="justify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9" fontId="0" fillId="0" borderId="0" xfId="0" applyNumberFormat="1"/>
    <xf numFmtId="9" fontId="0" fillId="0" borderId="3" xfId="0" applyNumberForma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9" fontId="10" fillId="0" borderId="3" xfId="0" applyNumberFormat="1" applyFont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3" fontId="7" fillId="5" borderId="3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9" fontId="7" fillId="5" borderId="3" xfId="0" applyNumberFormat="1" applyFont="1" applyFill="1" applyBorder="1" applyAlignment="1">
      <alignment horizontal="center" vertical="center" wrapText="1"/>
    </xf>
    <xf numFmtId="3" fontId="10" fillId="0" borderId="17" xfId="0" applyNumberFormat="1" applyFont="1" applyBorder="1" applyAlignment="1">
      <alignment horizontal="right" vertical="center"/>
    </xf>
    <xf numFmtId="10" fontId="10" fillId="0" borderId="17" xfId="0" applyNumberFormat="1" applyFont="1" applyBorder="1" applyAlignment="1">
      <alignment horizontal="right" vertical="center" wrapText="1"/>
    </xf>
    <xf numFmtId="0" fontId="10" fillId="0" borderId="18" xfId="0" applyFont="1" applyBorder="1" applyAlignment="1">
      <alignment vertical="center"/>
    </xf>
    <xf numFmtId="3" fontId="10" fillId="0" borderId="3" xfId="0" applyNumberFormat="1" applyFont="1" applyBorder="1" applyAlignment="1">
      <alignment horizontal="right" vertical="center"/>
    </xf>
    <xf numFmtId="10" fontId="10" fillId="0" borderId="3" xfId="0" applyNumberFormat="1" applyFont="1" applyBorder="1" applyAlignment="1">
      <alignment horizontal="right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vertical="center"/>
    </xf>
    <xf numFmtId="3" fontId="14" fillId="5" borderId="0" xfId="0" applyNumberFormat="1" applyFont="1" applyFill="1" applyAlignment="1">
      <alignment horizontal="right" vertical="center"/>
    </xf>
    <xf numFmtId="0" fontId="0" fillId="0" borderId="0" xfId="0" applyBorder="1"/>
    <xf numFmtId="0" fontId="3" fillId="0" borderId="0" xfId="2" applyFill="1" applyBorder="1" applyAlignment="1">
      <alignment horizontal="center" wrapText="1"/>
    </xf>
    <xf numFmtId="3" fontId="7" fillId="0" borderId="0" xfId="0" applyNumberFormat="1" applyFont="1" applyFill="1" applyBorder="1" applyAlignment="1">
      <alignment horizontal="right" vertical="center"/>
    </xf>
    <xf numFmtId="3" fontId="11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3" fontId="7" fillId="5" borderId="3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Fill="1"/>
    <xf numFmtId="0" fontId="18" fillId="0" borderId="0" xfId="0" applyFont="1"/>
    <xf numFmtId="0" fontId="17" fillId="0" borderId="0" xfId="0" applyFont="1" applyAlignment="1">
      <alignment horizontal="right" vertical="center"/>
    </xf>
    <xf numFmtId="0" fontId="12" fillId="0" borderId="26" xfId="0" applyFont="1" applyBorder="1" applyAlignment="1">
      <alignment vertical="center"/>
    </xf>
    <xf numFmtId="3" fontId="12" fillId="0" borderId="27" xfId="0" applyNumberFormat="1" applyFont="1" applyBorder="1" applyAlignment="1">
      <alignment horizontal="right" vertical="center"/>
    </xf>
    <xf numFmtId="3" fontId="12" fillId="0" borderId="28" xfId="0" applyNumberFormat="1" applyFont="1" applyBorder="1" applyAlignment="1">
      <alignment horizontal="right" vertical="center"/>
    </xf>
    <xf numFmtId="0" fontId="12" fillId="0" borderId="27" xfId="0" applyFont="1" applyBorder="1" applyAlignment="1">
      <alignment vertical="center"/>
    </xf>
    <xf numFmtId="0" fontId="12" fillId="0" borderId="28" xfId="0" applyFont="1" applyBorder="1" applyAlignment="1">
      <alignment horizontal="right" vertical="center"/>
    </xf>
    <xf numFmtId="0" fontId="12" fillId="0" borderId="27" xfId="0" applyFont="1" applyBorder="1" applyAlignment="1">
      <alignment horizontal="right" vertical="center"/>
    </xf>
    <xf numFmtId="0" fontId="3" fillId="0" borderId="0" xfId="2" applyAlignment="1">
      <alignment vertical="center"/>
    </xf>
    <xf numFmtId="0" fontId="19" fillId="5" borderId="22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3" fontId="20" fillId="5" borderId="30" xfId="0" applyNumberFormat="1" applyFont="1" applyFill="1" applyBorder="1" applyAlignment="1">
      <alignment horizontal="right" vertical="center" wrapText="1"/>
    </xf>
    <xf numFmtId="3" fontId="15" fillId="5" borderId="30" xfId="0" applyNumberFormat="1" applyFont="1" applyFill="1" applyBorder="1" applyAlignment="1">
      <alignment horizontal="right" vertical="center" wrapText="1"/>
    </xf>
    <xf numFmtId="3" fontId="15" fillId="5" borderId="31" xfId="0" applyNumberFormat="1" applyFont="1" applyFill="1" applyBorder="1" applyAlignment="1">
      <alignment horizontal="right" vertical="center" wrapText="1"/>
    </xf>
    <xf numFmtId="0" fontId="15" fillId="5" borderId="22" xfId="0" applyFont="1" applyFill="1" applyBorder="1" applyAlignment="1">
      <alignment horizontal="center" vertical="center"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vertical="center" wrapText="1"/>
    </xf>
    <xf numFmtId="0" fontId="0" fillId="5" borderId="0" xfId="0" applyFill="1"/>
    <xf numFmtId="0" fontId="6" fillId="5" borderId="0" xfId="0" applyFont="1" applyFill="1"/>
    <xf numFmtId="0" fontId="6" fillId="5" borderId="1" xfId="0" applyFont="1" applyFill="1" applyBorder="1"/>
    <xf numFmtId="3" fontId="23" fillId="0" borderId="37" xfId="5" applyNumberFormat="1" applyFont="1" applyFill="1" applyBorder="1" applyAlignment="1">
      <alignment horizontal="right" wrapText="1"/>
    </xf>
    <xf numFmtId="3" fontId="24" fillId="0" borderId="21" xfId="0" applyNumberFormat="1" applyFont="1" applyFill="1" applyBorder="1" applyAlignment="1">
      <alignment horizontal="right" wrapText="1"/>
    </xf>
    <xf numFmtId="165" fontId="24" fillId="0" borderId="35" xfId="3" quotePrefix="1" applyNumberFormat="1" applyFont="1" applyFill="1" applyBorder="1" applyAlignment="1" applyProtection="1">
      <alignment horizontal="right" vertical="center" wrapText="1"/>
    </xf>
    <xf numFmtId="3" fontId="23" fillId="0" borderId="36" xfId="5" applyNumberFormat="1" applyFont="1" applyFill="1" applyBorder="1" applyAlignment="1">
      <alignment horizontal="right" vertical="top" wrapText="1"/>
    </xf>
    <xf numFmtId="3" fontId="0" fillId="0" borderId="0" xfId="0" applyNumberFormat="1" applyBorder="1"/>
    <xf numFmtId="3" fontId="0" fillId="0" borderId="0" xfId="0" applyNumberFormat="1" applyFill="1"/>
    <xf numFmtId="0" fontId="5" fillId="5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quotePrefix="1"/>
    <xf numFmtId="0" fontId="5" fillId="0" borderId="0" xfId="0" applyFont="1" applyFill="1" applyBorder="1" applyAlignment="1">
      <alignment horizontal="center" vertical="center" wrapText="1"/>
    </xf>
    <xf numFmtId="3" fontId="22" fillId="5" borderId="38" xfId="5" applyNumberFormat="1" applyFont="1" applyFill="1" applyBorder="1" applyAlignment="1">
      <alignment horizontal="right" wrapText="1"/>
    </xf>
    <xf numFmtId="3" fontId="25" fillId="0" borderId="1" xfId="5" applyNumberFormat="1" applyFont="1" applyFill="1" applyBorder="1" applyAlignment="1">
      <alignment horizontal="right" wrapText="1"/>
    </xf>
    <xf numFmtId="3" fontId="26" fillId="0" borderId="1" xfId="0" applyNumberFormat="1" applyFont="1" applyFill="1" applyBorder="1" applyAlignment="1">
      <alignment horizontal="right" wrapText="1"/>
    </xf>
    <xf numFmtId="3" fontId="25" fillId="0" borderId="1" xfId="5" applyNumberFormat="1" applyFont="1" applyFill="1" applyBorder="1" applyAlignment="1">
      <alignment horizontal="right" vertical="top" wrapText="1"/>
    </xf>
    <xf numFmtId="3" fontId="6" fillId="0" borderId="0" xfId="0" applyNumberFormat="1" applyFont="1" applyFill="1"/>
    <xf numFmtId="0" fontId="5" fillId="5" borderId="1" xfId="0" applyFont="1" applyFill="1" applyBorder="1" applyAlignment="1">
      <alignment vertical="center" wrapText="1"/>
    </xf>
    <xf numFmtId="0" fontId="6" fillId="5" borderId="1" xfId="0" applyNumberFormat="1" applyFont="1" applyFill="1" applyBorder="1" applyAlignment="1">
      <alignment vertical="center" wrapText="1"/>
    </xf>
    <xf numFmtId="10" fontId="5" fillId="5" borderId="1" xfId="0" applyNumberFormat="1" applyFont="1" applyFill="1" applyBorder="1" applyAlignment="1">
      <alignment vertical="center" wrapText="1"/>
    </xf>
    <xf numFmtId="10" fontId="5" fillId="5" borderId="1" xfId="1" applyNumberFormat="1" applyFont="1" applyFill="1" applyBorder="1"/>
    <xf numFmtId="0" fontId="0" fillId="0" borderId="1" xfId="0" applyFont="1" applyBorder="1" applyAlignment="1">
      <alignment vertical="center" wrapText="1"/>
    </xf>
    <xf numFmtId="8" fontId="6" fillId="5" borderId="1" xfId="0" applyNumberFormat="1" applyFont="1" applyFill="1" applyBorder="1" applyAlignment="1">
      <alignment vertical="center" wrapText="1"/>
    </xf>
    <xf numFmtId="2" fontId="6" fillId="5" borderId="1" xfId="0" applyNumberFormat="1" applyFont="1" applyFill="1" applyBorder="1"/>
    <xf numFmtId="0" fontId="5" fillId="5" borderId="2" xfId="0" applyFont="1" applyFill="1" applyBorder="1" applyAlignment="1">
      <alignment vertical="center" wrapText="1"/>
    </xf>
    <xf numFmtId="3" fontId="6" fillId="5" borderId="1" xfId="0" applyNumberFormat="1" applyFont="1" applyFill="1" applyBorder="1" applyAlignment="1">
      <alignment vertical="center" wrapText="1"/>
    </xf>
    <xf numFmtId="0" fontId="27" fillId="0" borderId="9" xfId="0" applyFont="1" applyBorder="1" applyAlignment="1">
      <alignment vertical="center"/>
    </xf>
    <xf numFmtId="10" fontId="10" fillId="0" borderId="18" xfId="0" applyNumberFormat="1" applyFont="1" applyBorder="1" applyAlignment="1">
      <alignment horizontal="right" vertical="center"/>
    </xf>
    <xf numFmtId="10" fontId="10" fillId="0" borderId="3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vertical="center"/>
    </xf>
    <xf numFmtId="0" fontId="7" fillId="5" borderId="16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10" fontId="7" fillId="5" borderId="18" xfId="0" applyNumberFormat="1" applyFont="1" applyFill="1" applyBorder="1" applyAlignment="1">
      <alignment horizontal="right" vertical="center" wrapText="1"/>
    </xf>
    <xf numFmtId="10" fontId="7" fillId="5" borderId="3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5" borderId="15" xfId="0" applyFont="1" applyFill="1" applyBorder="1" applyAlignment="1">
      <alignment vertical="center"/>
    </xf>
    <xf numFmtId="0" fontId="5" fillId="5" borderId="17" xfId="0" applyFont="1" applyFill="1" applyBorder="1" applyAlignment="1">
      <alignment vertical="center"/>
    </xf>
    <xf numFmtId="0" fontId="5" fillId="5" borderId="18" xfId="0" applyFont="1" applyFill="1" applyBorder="1" applyAlignment="1">
      <alignment horizontal="right" vertical="center"/>
    </xf>
    <xf numFmtId="3" fontId="6" fillId="5" borderId="3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10" fontId="0" fillId="0" borderId="1" xfId="0" applyNumberFormat="1" applyBorder="1"/>
    <xf numFmtId="0" fontId="7" fillId="0" borderId="0" xfId="0" applyFont="1" applyFill="1" applyBorder="1" applyAlignment="1">
      <alignment horizontal="center" vertical="center" wrapText="1"/>
    </xf>
    <xf numFmtId="10" fontId="7" fillId="0" borderId="0" xfId="0" applyNumberFormat="1" applyFont="1" applyFill="1" applyBorder="1" applyAlignment="1">
      <alignment horizontal="right" vertical="center" wrapText="1"/>
    </xf>
    <xf numFmtId="0" fontId="5" fillId="5" borderId="0" xfId="0" applyFont="1" applyFill="1"/>
    <xf numFmtId="0" fontId="5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9" fontId="6" fillId="5" borderId="1" xfId="0" applyNumberFormat="1" applyFont="1" applyFill="1" applyBorder="1"/>
    <xf numFmtId="0" fontId="0" fillId="0" borderId="1" xfId="0" applyFill="1" applyBorder="1"/>
    <xf numFmtId="0" fontId="28" fillId="0" borderId="1" xfId="0" applyFont="1" applyFill="1" applyBorder="1" applyProtection="1"/>
    <xf numFmtId="9" fontId="0" fillId="0" borderId="1" xfId="0" applyNumberFormat="1" applyFill="1" applyBorder="1" applyProtection="1"/>
    <xf numFmtId="0" fontId="29" fillId="7" borderId="1" xfId="0" applyFont="1" applyFill="1" applyBorder="1" applyAlignment="1">
      <alignment horizontal="center" vertical="center" wrapText="1"/>
    </xf>
    <xf numFmtId="0" fontId="29" fillId="7" borderId="39" xfId="0" applyFont="1" applyFill="1" applyBorder="1" applyAlignment="1">
      <alignment horizontal="center" vertical="center" wrapText="1"/>
    </xf>
    <xf numFmtId="0" fontId="29" fillId="7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9" fontId="0" fillId="0" borderId="1" xfId="0" applyNumberFormat="1" applyFill="1" applyBorder="1" applyAlignment="1" applyProtection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 applyProtection="1">
      <alignment horizontal="left" vertical="center" wrapText="1"/>
    </xf>
    <xf numFmtId="164" fontId="0" fillId="0" borderId="0" xfId="0" applyNumberFormat="1"/>
    <xf numFmtId="0" fontId="5" fillId="5" borderId="8" xfId="0" applyFont="1" applyFill="1" applyBorder="1" applyAlignment="1">
      <alignment vertical="center"/>
    </xf>
    <xf numFmtId="10" fontId="10" fillId="0" borderId="10" xfId="0" applyNumberFormat="1" applyFont="1" applyBorder="1" applyAlignment="1">
      <alignment horizontal="right" vertical="center"/>
    </xf>
    <xf numFmtId="10" fontId="10" fillId="0" borderId="1" xfId="0" applyNumberFormat="1" applyFont="1" applyBorder="1" applyAlignment="1">
      <alignment horizontal="right" vertical="center"/>
    </xf>
    <xf numFmtId="0" fontId="0" fillId="0" borderId="0" xfId="0" applyFill="1" applyBorder="1"/>
    <xf numFmtId="0" fontId="5" fillId="0" borderId="0" xfId="0" applyFont="1" applyFill="1" applyBorder="1" applyAlignment="1">
      <alignment vertical="center"/>
    </xf>
    <xf numFmtId="10" fontId="10" fillId="0" borderId="0" xfId="0" applyNumberFormat="1" applyFont="1" applyFill="1" applyBorder="1" applyAlignment="1">
      <alignment horizontal="right" vertical="center"/>
    </xf>
    <xf numFmtId="10" fontId="5" fillId="0" borderId="0" xfId="0" applyNumberFormat="1" applyFont="1" applyFill="1" applyBorder="1" applyAlignment="1">
      <alignment horizontal="right" vertical="center"/>
    </xf>
    <xf numFmtId="0" fontId="7" fillId="5" borderId="5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0" fillId="0" borderId="0" xfId="0" applyNumberFormat="1" applyBorder="1"/>
    <xf numFmtId="10" fontId="6" fillId="5" borderId="1" xfId="0" applyNumberFormat="1" applyFont="1" applyFill="1" applyBorder="1" applyAlignment="1">
      <alignment vertical="center" wrapText="1"/>
    </xf>
    <xf numFmtId="10" fontId="6" fillId="5" borderId="1" xfId="0" applyNumberFormat="1" applyFont="1" applyFill="1" applyBorder="1"/>
    <xf numFmtId="0" fontId="31" fillId="0" borderId="1" xfId="0" applyFont="1" applyBorder="1" applyAlignment="1">
      <alignment vertical="center"/>
    </xf>
    <xf numFmtId="0" fontId="32" fillId="0" borderId="1" xfId="0" applyFont="1" applyBorder="1" applyAlignment="1">
      <alignment vertical="center"/>
    </xf>
    <xf numFmtId="164" fontId="2" fillId="0" borderId="1" xfId="0" applyNumberFormat="1" applyFont="1" applyBorder="1"/>
    <xf numFmtId="164" fontId="0" fillId="0" borderId="1" xfId="0" applyNumberFormat="1" applyFill="1" applyBorder="1"/>
    <xf numFmtId="164" fontId="0" fillId="0" borderId="0" xfId="0" applyNumberFormat="1" applyFill="1" applyBorder="1"/>
    <xf numFmtId="0" fontId="5" fillId="5" borderId="4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/>
    </xf>
    <xf numFmtId="164" fontId="6" fillId="5" borderId="0" xfId="0" applyNumberFormat="1" applyFont="1" applyFill="1"/>
    <xf numFmtId="0" fontId="33" fillId="6" borderId="0" xfId="0" applyFont="1" applyFill="1" applyAlignment="1">
      <alignment horizontal="left" vertical="center"/>
    </xf>
    <xf numFmtId="0" fontId="6" fillId="6" borderId="0" xfId="0" applyFont="1" applyFill="1"/>
    <xf numFmtId="166" fontId="0" fillId="0" borderId="1" xfId="0" applyNumberFormat="1" applyBorder="1"/>
    <xf numFmtId="166" fontId="0" fillId="0" borderId="0" xfId="0" applyNumberFormat="1" applyFill="1" applyBorder="1"/>
    <xf numFmtId="0" fontId="2" fillId="0" borderId="0" xfId="0" applyFont="1" applyBorder="1" applyAlignment="1">
      <alignment horizontal="center" vertical="center" wrapText="1"/>
    </xf>
    <xf numFmtId="164" fontId="5" fillId="5" borderId="1" xfId="1" applyNumberFormat="1" applyFont="1" applyFill="1" applyBorder="1"/>
    <xf numFmtId="164" fontId="0" fillId="5" borderId="1" xfId="1" applyNumberFormat="1" applyFont="1" applyFill="1" applyBorder="1"/>
    <xf numFmtId="0" fontId="0" fillId="5" borderId="0" xfId="0" applyFill="1" applyBorder="1"/>
    <xf numFmtId="164" fontId="0" fillId="5" borderId="0" xfId="1" applyNumberFormat="1" applyFont="1" applyFill="1" applyBorder="1"/>
    <xf numFmtId="0" fontId="32" fillId="5" borderId="0" xfId="0" applyFont="1" applyFill="1" applyBorder="1" applyAlignment="1">
      <alignment vertical="center"/>
    </xf>
    <xf numFmtId="164" fontId="0" fillId="5" borderId="0" xfId="0" applyNumberFormat="1" applyFill="1" applyBorder="1"/>
    <xf numFmtId="0" fontId="5" fillId="5" borderId="0" xfId="0" applyFont="1" applyFill="1" applyAlignment="1">
      <alignment horizontal="left"/>
    </xf>
    <xf numFmtId="1" fontId="0" fillId="0" borderId="1" xfId="1" applyNumberFormat="1" applyFont="1" applyBorder="1"/>
    <xf numFmtId="1" fontId="6" fillId="5" borderId="1" xfId="1" applyNumberFormat="1" applyFont="1" applyFill="1" applyBorder="1"/>
    <xf numFmtId="9" fontId="0" fillId="0" borderId="1" xfId="0" applyNumberFormat="1" applyBorder="1"/>
    <xf numFmtId="9" fontId="0" fillId="0" borderId="0" xfId="1" applyFont="1"/>
    <xf numFmtId="0" fontId="0" fillId="0" borderId="1" xfId="0" applyFill="1" applyBorder="1" applyAlignment="1" applyProtection="1">
      <alignment horizontal="left"/>
    </xf>
    <xf numFmtId="10" fontId="14" fillId="5" borderId="0" xfId="0" applyNumberFormat="1" applyFont="1" applyFill="1" applyAlignment="1">
      <alignment horizontal="right" vertical="center" wrapText="1"/>
    </xf>
    <xf numFmtId="0" fontId="5" fillId="5" borderId="18" xfId="0" applyFont="1" applyFill="1" applyBorder="1" applyAlignment="1">
      <alignment horizontal="center" vertical="center" wrapText="1"/>
    </xf>
    <xf numFmtId="164" fontId="0" fillId="0" borderId="0" xfId="1" applyNumberFormat="1" applyFont="1"/>
    <xf numFmtId="0" fontId="5" fillId="5" borderId="1" xfId="0" applyFont="1" applyFill="1" applyBorder="1" applyAlignment="1">
      <alignment horizontal="left" vertical="top"/>
    </xf>
    <xf numFmtId="9" fontId="34" fillId="0" borderId="1" xfId="1" applyFont="1" applyFill="1" applyBorder="1" applyAlignment="1">
      <alignment horizontal="right" wrapText="1"/>
    </xf>
    <xf numFmtId="0" fontId="0" fillId="8" borderId="0" xfId="0" applyFill="1"/>
    <xf numFmtId="0" fontId="31" fillId="8" borderId="44" xfId="0" applyFont="1" applyFill="1" applyBorder="1" applyAlignment="1" applyProtection="1">
      <alignment horizontal="left" vertical="center" wrapText="1"/>
    </xf>
    <xf numFmtId="0" fontId="31" fillId="8" borderId="48" xfId="0" applyFont="1" applyFill="1" applyBorder="1" applyAlignment="1" applyProtection="1">
      <alignment horizontal="left" vertical="center" wrapText="1"/>
    </xf>
    <xf numFmtId="0" fontId="31" fillId="8" borderId="51" xfId="0" applyFont="1" applyFill="1" applyBorder="1" applyAlignment="1" applyProtection="1">
      <alignment horizontal="left" vertical="center" wrapText="1"/>
    </xf>
    <xf numFmtId="1" fontId="0" fillId="0" borderId="1" xfId="0" applyNumberFormat="1" applyBorder="1"/>
    <xf numFmtId="0" fontId="0" fillId="2" borderId="9" xfId="0" applyFill="1" applyBorder="1"/>
    <xf numFmtId="0" fontId="0" fillId="2" borderId="3" xfId="0" applyFill="1" applyBorder="1"/>
    <xf numFmtId="0" fontId="3" fillId="2" borderId="58" xfId="2" applyFill="1" applyBorder="1" applyAlignment="1" applyProtection="1"/>
    <xf numFmtId="0" fontId="3" fillId="2" borderId="10" xfId="2" applyFill="1" applyBorder="1"/>
    <xf numFmtId="1" fontId="0" fillId="0" borderId="0" xfId="0" applyNumberFormat="1" applyFill="1" applyBorder="1"/>
    <xf numFmtId="164" fontId="1" fillId="0" borderId="55" xfId="1" applyNumberFormat="1" applyFont="1" applyFill="1" applyBorder="1" applyAlignment="1" applyProtection="1">
      <alignment horizontal="center" vertical="center" wrapText="1"/>
    </xf>
    <xf numFmtId="164" fontId="1" fillId="0" borderId="45" xfId="1" applyNumberFormat="1" applyFont="1" applyFill="1" applyBorder="1" applyAlignment="1" applyProtection="1">
      <alignment horizontal="center" vertical="center" wrapText="1"/>
    </xf>
    <xf numFmtId="164" fontId="1" fillId="0" borderId="56" xfId="1" applyNumberFormat="1" applyFont="1" applyFill="1" applyBorder="1" applyAlignment="1" applyProtection="1">
      <alignment horizontal="center" vertical="center" wrapText="1"/>
    </xf>
    <xf numFmtId="164" fontId="1" fillId="0" borderId="49" xfId="1" applyNumberFormat="1" applyFont="1" applyFill="1" applyBorder="1" applyAlignment="1" applyProtection="1">
      <alignment horizontal="center" vertical="center" wrapText="1"/>
    </xf>
    <xf numFmtId="164" fontId="1" fillId="0" borderId="1" xfId="1" applyNumberFormat="1" applyFont="1" applyFill="1" applyBorder="1" applyAlignment="1" applyProtection="1">
      <alignment horizontal="center" vertical="center" wrapText="1"/>
    </xf>
    <xf numFmtId="164" fontId="1" fillId="0" borderId="50" xfId="1" applyNumberFormat="1" applyFont="1" applyFill="1" applyBorder="1" applyAlignment="1" applyProtection="1">
      <alignment horizontal="center" vertical="center" wrapText="1"/>
    </xf>
    <xf numFmtId="164" fontId="0" fillId="0" borderId="56" xfId="0" applyNumberFormat="1" applyFont="1" applyFill="1" applyBorder="1" applyAlignment="1" applyProtection="1">
      <alignment horizontal="center" vertical="center" wrapText="1"/>
    </xf>
    <xf numFmtId="164" fontId="0" fillId="0" borderId="49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50" xfId="0" applyNumberFormat="1" applyFont="1" applyFill="1" applyBorder="1" applyAlignment="1" applyProtection="1">
      <alignment horizontal="center" vertical="center" wrapText="1"/>
    </xf>
    <xf numFmtId="164" fontId="0" fillId="0" borderId="57" xfId="0" applyNumberFormat="1" applyFont="1" applyFill="1" applyBorder="1" applyAlignment="1" applyProtection="1">
      <alignment horizontal="center" vertical="center" wrapText="1"/>
    </xf>
    <xf numFmtId="164" fontId="0" fillId="0" borderId="52" xfId="0" applyNumberFormat="1" applyFont="1" applyFill="1" applyBorder="1" applyAlignment="1" applyProtection="1">
      <alignment horizontal="center" vertical="center" wrapText="1"/>
    </xf>
    <xf numFmtId="164" fontId="0" fillId="0" borderId="53" xfId="0" applyNumberFormat="1" applyFont="1" applyFill="1" applyBorder="1" applyAlignment="1" applyProtection="1">
      <alignment horizontal="center" vertical="center" wrapText="1"/>
    </xf>
    <xf numFmtId="164" fontId="0" fillId="0" borderId="54" xfId="0" applyNumberFormat="1" applyFont="1" applyFill="1" applyBorder="1" applyAlignment="1" applyProtection="1">
      <alignment horizontal="center" vertical="center" wrapText="1"/>
    </xf>
    <xf numFmtId="164" fontId="1" fillId="8" borderId="44" xfId="1" applyNumberFormat="1" applyFont="1" applyFill="1" applyBorder="1" applyAlignment="1" applyProtection="1">
      <alignment horizontal="center" vertical="center"/>
    </xf>
    <xf numFmtId="164" fontId="1" fillId="8" borderId="45" xfId="1" applyNumberFormat="1" applyFont="1" applyFill="1" applyBorder="1" applyAlignment="1" applyProtection="1">
      <alignment horizontal="center" vertical="center"/>
    </xf>
    <xf numFmtId="164" fontId="1" fillId="8" borderId="46" xfId="1" applyNumberFormat="1" applyFont="1" applyFill="1" applyBorder="1" applyAlignment="1" applyProtection="1">
      <alignment horizontal="center" vertical="center"/>
    </xf>
    <xf numFmtId="164" fontId="1" fillId="8" borderId="47" xfId="1" applyNumberFormat="1" applyFont="1" applyFill="1" applyBorder="1" applyAlignment="1" applyProtection="1">
      <alignment horizontal="center" vertical="center"/>
    </xf>
    <xf numFmtId="164" fontId="1" fillId="8" borderId="48" xfId="1" applyNumberFormat="1" applyFont="1" applyFill="1" applyBorder="1" applyAlignment="1" applyProtection="1">
      <alignment horizontal="center" vertical="center" wrapText="1"/>
    </xf>
    <xf numFmtId="164" fontId="1" fillId="8" borderId="49" xfId="1" applyNumberFormat="1" applyFont="1" applyFill="1" applyBorder="1" applyAlignment="1" applyProtection="1">
      <alignment horizontal="center" vertical="center" wrapText="1"/>
    </xf>
    <xf numFmtId="164" fontId="1" fillId="8" borderId="1" xfId="1" applyNumberFormat="1" applyFont="1" applyFill="1" applyBorder="1" applyAlignment="1" applyProtection="1">
      <alignment horizontal="center" vertical="center" wrapText="1"/>
    </xf>
    <xf numFmtId="164" fontId="1" fillId="8" borderId="50" xfId="1" applyNumberFormat="1" applyFont="1" applyFill="1" applyBorder="1" applyAlignment="1" applyProtection="1">
      <alignment horizontal="center" vertical="center" wrapText="1"/>
    </xf>
    <xf numFmtId="164" fontId="0" fillId="8" borderId="51" xfId="0" applyNumberFormat="1" applyFont="1" applyFill="1" applyBorder="1" applyAlignment="1" applyProtection="1">
      <alignment horizontal="center" vertical="center" wrapText="1"/>
    </xf>
    <xf numFmtId="164" fontId="0" fillId="8" borderId="52" xfId="0" applyNumberFormat="1" applyFont="1" applyFill="1" applyBorder="1" applyAlignment="1" applyProtection="1">
      <alignment horizontal="center" vertical="center" wrapText="1"/>
    </xf>
    <xf numFmtId="164" fontId="0" fillId="8" borderId="53" xfId="0" applyNumberFormat="1" applyFont="1" applyFill="1" applyBorder="1" applyAlignment="1" applyProtection="1">
      <alignment horizontal="center" vertical="center" wrapText="1"/>
    </xf>
    <xf numFmtId="164" fontId="0" fillId="8" borderId="54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Border="1"/>
    <xf numFmtId="0" fontId="4" fillId="4" borderId="14" xfId="0" applyFont="1" applyFill="1" applyBorder="1" applyAlignment="1">
      <alignment horizontal="left"/>
    </xf>
    <xf numFmtId="0" fontId="7" fillId="5" borderId="16" xfId="0" applyFont="1" applyFill="1" applyBorder="1" applyAlignment="1">
      <alignment horizontal="justify" vertical="center" wrapText="1"/>
    </xf>
    <xf numFmtId="0" fontId="7" fillId="5" borderId="17" xfId="0" applyFont="1" applyFill="1" applyBorder="1" applyAlignment="1">
      <alignment horizontal="justify" vertical="center" wrapText="1"/>
    </xf>
    <xf numFmtId="0" fontId="13" fillId="0" borderId="0" xfId="0" applyFont="1" applyAlignment="1">
      <alignment horizontal="center"/>
    </xf>
    <xf numFmtId="0" fontId="3" fillId="3" borderId="11" xfId="2" applyFill="1" applyBorder="1" applyAlignment="1">
      <alignment horizontal="center" wrapText="1"/>
    </xf>
    <xf numFmtId="0" fontId="3" fillId="3" borderId="12" xfId="2" applyFill="1" applyBorder="1" applyAlignment="1">
      <alignment horizont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textRotation="90" wrapText="1"/>
    </xf>
    <xf numFmtId="0" fontId="8" fillId="0" borderId="19" xfId="0" applyFont="1" applyBorder="1" applyAlignment="1">
      <alignment horizontal="center" vertical="center" textRotation="90" wrapText="1"/>
    </xf>
    <xf numFmtId="0" fontId="8" fillId="0" borderId="18" xfId="0" applyFont="1" applyBorder="1" applyAlignment="1">
      <alignment horizontal="center" vertical="center" textRotation="90" wrapText="1"/>
    </xf>
    <xf numFmtId="0" fontId="0" fillId="0" borderId="16" xfId="0" applyBorder="1" applyAlignment="1">
      <alignment horizontal="justify" vertical="center" wrapText="1"/>
    </xf>
    <xf numFmtId="0" fontId="0" fillId="0" borderId="17" xfId="0" applyBorder="1" applyAlignment="1">
      <alignment horizontal="justify" vertical="center" wrapText="1"/>
    </xf>
    <xf numFmtId="0" fontId="3" fillId="0" borderId="0" xfId="2" applyFill="1" applyBorder="1" applyAlignment="1">
      <alignment horizontal="center" wrapText="1"/>
    </xf>
    <xf numFmtId="0" fontId="3" fillId="3" borderId="42" xfId="2" applyFill="1" applyBorder="1" applyAlignment="1">
      <alignment horizontal="center" wrapText="1"/>
    </xf>
    <xf numFmtId="0" fontId="3" fillId="3" borderId="43" xfId="2" applyFill="1" applyBorder="1" applyAlignment="1">
      <alignment horizontal="center" wrapText="1"/>
    </xf>
    <xf numFmtId="0" fontId="16" fillId="5" borderId="20" xfId="0" applyFont="1" applyFill="1" applyBorder="1" applyAlignment="1">
      <alignment horizontal="center" vertical="center" wrapText="1"/>
    </xf>
    <xf numFmtId="0" fontId="16" fillId="5" borderId="18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15" fillId="5" borderId="16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3" fontId="10" fillId="0" borderId="16" xfId="0" applyNumberFormat="1" applyFont="1" applyBorder="1" applyAlignment="1">
      <alignment horizontal="right" vertical="center"/>
    </xf>
    <xf numFmtId="3" fontId="10" fillId="0" borderId="17" xfId="0" applyNumberFormat="1" applyFont="1" applyBorder="1" applyAlignment="1">
      <alignment horizontal="right" vertical="center"/>
    </xf>
    <xf numFmtId="3" fontId="7" fillId="5" borderId="16" xfId="0" applyNumberFormat="1" applyFont="1" applyFill="1" applyBorder="1" applyAlignment="1">
      <alignment horizontal="right" vertical="center"/>
    </xf>
    <xf numFmtId="3" fontId="7" fillId="5" borderId="17" xfId="0" applyNumberFormat="1" applyFont="1" applyFill="1" applyBorder="1" applyAlignment="1">
      <alignment horizontal="right" vertical="center"/>
    </xf>
    <xf numFmtId="0" fontId="7" fillId="5" borderId="23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3" xfId="0" applyFont="1" applyFill="1" applyBorder="1" applyAlignment="1">
      <alignment horizontal="center" vertical="center" wrapText="1"/>
    </xf>
    <xf numFmtId="0" fontId="15" fillId="5" borderId="34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/>
    </xf>
    <xf numFmtId="0" fontId="0" fillId="0" borderId="0" xfId="0" applyBorder="1" applyAlignment="1"/>
    <xf numFmtId="0" fontId="33" fillId="6" borderId="0" xfId="0" applyFont="1" applyFill="1" applyAlignment="1">
      <alignment horizontal="left" vertical="center"/>
    </xf>
    <xf numFmtId="0" fontId="0" fillId="0" borderId="0" xfId="0" applyAlignment="1"/>
  </cellXfs>
  <cellStyles count="6">
    <cellStyle name="Hipervínculo" xfId="2" builtinId="8"/>
    <cellStyle name="Millares" xfId="3" builtinId="3"/>
    <cellStyle name="Normal" xfId="0" builtinId="0"/>
    <cellStyle name="Normal 2" xfId="5"/>
    <cellStyle name="Normal 3" xfId="4"/>
    <cellStyle name="Porcentaje" xfId="1" builtinId="5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C00000"/>
      <color rgb="FF3F8162"/>
      <color rgb="FF3F086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'Equipamiento TIC 2017'!$A$20</c:f>
              <c:strCache>
                <c:ptCount val="1"/>
                <c:pt idx="0">
                  <c:v>Ordenadores personales</c:v>
                </c:pt>
              </c:strCache>
            </c:strRef>
          </c:tx>
          <c:marker>
            <c:symbol val="none"/>
          </c:marker>
          <c:cat>
            <c:numRef>
              <c:f>'Equipamiento TIC 2017'!$B$19:$F$19</c:f>
              <c:numCache>
                <c:formatCode>General</c:formatCode>
                <c:ptCount val="5"/>
                <c:pt idx="0">
                  <c:v>2009</c:v>
                </c:pt>
                <c:pt idx="1">
                  <c:v>2011</c:v>
                </c:pt>
                <c:pt idx="2">
                  <c:v>2013</c:v>
                </c:pt>
                <c:pt idx="3">
                  <c:v>2015</c:v>
                </c:pt>
                <c:pt idx="4">
                  <c:v>2017</c:v>
                </c:pt>
              </c:numCache>
            </c:numRef>
          </c:cat>
          <c:val>
            <c:numRef>
              <c:f>'Equipamiento TIC 2017'!$B$20:$F$20</c:f>
              <c:numCache>
                <c:formatCode>#,##0</c:formatCode>
                <c:ptCount val="5"/>
                <c:pt idx="0">
                  <c:v>336079</c:v>
                </c:pt>
                <c:pt idx="1">
                  <c:v>344378</c:v>
                </c:pt>
                <c:pt idx="2">
                  <c:v>332438</c:v>
                </c:pt>
                <c:pt idx="3">
                  <c:v>357542</c:v>
                </c:pt>
                <c:pt idx="4">
                  <c:v>368517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788480"/>
        <c:axId val="732515712"/>
      </c:lineChart>
      <c:lineChart>
        <c:grouping val="standard"/>
        <c:varyColors val="0"/>
        <c:ser>
          <c:idx val="1"/>
          <c:order val="1"/>
          <c:tx>
            <c:strRef>
              <c:f>'Equipamiento TIC 2017'!$A$21</c:f>
              <c:strCache>
                <c:ptCount val="1"/>
                <c:pt idx="0">
                  <c:v>Servidores</c:v>
                </c:pt>
              </c:strCache>
            </c:strRef>
          </c:tx>
          <c:marker>
            <c:symbol val="none"/>
          </c:marker>
          <c:cat>
            <c:numRef>
              <c:f>'Equipamiento TIC 2017'!$B$19:$F$19</c:f>
              <c:numCache>
                <c:formatCode>General</c:formatCode>
                <c:ptCount val="5"/>
                <c:pt idx="0">
                  <c:v>2009</c:v>
                </c:pt>
                <c:pt idx="1">
                  <c:v>2011</c:v>
                </c:pt>
                <c:pt idx="2">
                  <c:v>2013</c:v>
                </c:pt>
                <c:pt idx="3">
                  <c:v>2015</c:v>
                </c:pt>
                <c:pt idx="4">
                  <c:v>2017</c:v>
                </c:pt>
              </c:numCache>
            </c:numRef>
          </c:cat>
          <c:val>
            <c:numRef>
              <c:f>'Equipamiento TIC 2017'!$B$21:$F$21</c:f>
              <c:numCache>
                <c:formatCode>#,##0</c:formatCode>
                <c:ptCount val="5"/>
                <c:pt idx="0">
                  <c:v>16542</c:v>
                </c:pt>
                <c:pt idx="1">
                  <c:v>18029</c:v>
                </c:pt>
                <c:pt idx="2">
                  <c:v>17827</c:v>
                </c:pt>
                <c:pt idx="3">
                  <c:v>20378</c:v>
                </c:pt>
                <c:pt idx="4">
                  <c:v>16099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790016"/>
        <c:axId val="732517440"/>
      </c:lineChart>
      <c:catAx>
        <c:axId val="82478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32515712"/>
        <c:crosses val="autoZero"/>
        <c:auto val="1"/>
        <c:lblAlgn val="ctr"/>
        <c:lblOffset val="100"/>
        <c:noMultiLvlLbl val="0"/>
      </c:catAx>
      <c:valAx>
        <c:axId val="73251571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824788480"/>
        <c:crosses val="autoZero"/>
        <c:crossBetween val="between"/>
      </c:valAx>
      <c:valAx>
        <c:axId val="732517440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crossAx val="824790016"/>
        <c:crosses val="max"/>
        <c:crossBetween val="between"/>
      </c:valAx>
      <c:catAx>
        <c:axId val="824790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2517440"/>
        <c:crosses val="autoZero"/>
        <c:auto val="1"/>
        <c:lblAlgn val="ctr"/>
        <c:lblOffset val="100"/>
        <c:noMultiLvlLbl val="0"/>
      </c:cat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nº empleados TIC</c:v>
          </c:tx>
          <c:marker>
            <c:symbol val="none"/>
          </c:marker>
          <c:dLbls>
            <c:dLbl>
              <c:idx val="2"/>
              <c:layout>
                <c:manualLayout>
                  <c:x val="-2.2222222222222272E-2"/>
                  <c:y val="6.9444444444444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'Personal TIC'!$B$20:$G$20</c:f>
              <c:numCache>
                <c:formatCode>General</c:formatCode>
                <c:ptCount val="6"/>
                <c:pt idx="0">
                  <c:v>2007</c:v>
                </c:pt>
                <c:pt idx="1">
                  <c:v>2009</c:v>
                </c:pt>
                <c:pt idx="2">
                  <c:v>2011</c:v>
                </c:pt>
                <c:pt idx="3">
                  <c:v>2013</c:v>
                </c:pt>
                <c:pt idx="4">
                  <c:v>2015</c:v>
                </c:pt>
                <c:pt idx="5">
                  <c:v>2017</c:v>
                </c:pt>
              </c:numCache>
            </c:numRef>
          </c:cat>
          <c:val>
            <c:numRef>
              <c:f>'Personal TIC'!$B$21:$G$21</c:f>
              <c:numCache>
                <c:formatCode>#,##0</c:formatCode>
                <c:ptCount val="6"/>
                <c:pt idx="0">
                  <c:v>7281</c:v>
                </c:pt>
                <c:pt idx="1">
                  <c:v>10168</c:v>
                </c:pt>
                <c:pt idx="2">
                  <c:v>7928</c:v>
                </c:pt>
                <c:pt idx="3">
                  <c:v>8046</c:v>
                </c:pt>
                <c:pt idx="4">
                  <c:v>28412</c:v>
                </c:pt>
                <c:pt idx="5">
                  <c:v>20117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1193856"/>
        <c:axId val="826097664"/>
      </c:lineChart>
      <c:catAx>
        <c:axId val="73119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26097664"/>
        <c:crosses val="autoZero"/>
        <c:auto val="1"/>
        <c:lblAlgn val="ctr"/>
        <c:lblOffset val="100"/>
        <c:noMultiLvlLbl val="0"/>
      </c:catAx>
      <c:valAx>
        <c:axId val="8260976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731193856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17</xdr:row>
      <xdr:rowOff>152400</xdr:rowOff>
    </xdr:from>
    <xdr:to>
      <xdr:col>14</xdr:col>
      <xdr:colOff>137160</xdr:colOff>
      <xdr:row>29</xdr:row>
      <xdr:rowOff>14605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3676650"/>
          <a:ext cx="5471160" cy="24244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1257300</xdr:colOff>
      <xdr:row>54</xdr:row>
      <xdr:rowOff>104775</xdr:rowOff>
    </xdr:from>
    <xdr:to>
      <xdr:col>4</xdr:col>
      <xdr:colOff>379730</xdr:colOff>
      <xdr:row>69</xdr:row>
      <xdr:rowOff>47625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1582400"/>
          <a:ext cx="4532630" cy="2828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26</xdr:row>
      <xdr:rowOff>28575</xdr:rowOff>
    </xdr:from>
    <xdr:to>
      <xdr:col>5</xdr:col>
      <xdr:colOff>276225</xdr:colOff>
      <xdr:row>40</xdr:row>
      <xdr:rowOff>104775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60</xdr:row>
      <xdr:rowOff>0</xdr:rowOff>
    </xdr:from>
    <xdr:to>
      <xdr:col>4</xdr:col>
      <xdr:colOff>140970</xdr:colOff>
      <xdr:row>73</xdr:row>
      <xdr:rowOff>145415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15825"/>
          <a:ext cx="4884420" cy="26219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285750</xdr:colOff>
      <xdr:row>19</xdr:row>
      <xdr:rowOff>19050</xdr:rowOff>
    </xdr:from>
    <xdr:to>
      <xdr:col>13</xdr:col>
      <xdr:colOff>609600</xdr:colOff>
      <xdr:row>32</xdr:row>
      <xdr:rowOff>85725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4"/>
  <sheetViews>
    <sheetView zoomScale="110" zoomScaleNormal="110" workbookViewId="0">
      <selection activeCell="C7" sqref="C7"/>
    </sheetView>
  </sheetViews>
  <sheetFormatPr baseColWidth="10" defaultRowHeight="15" x14ac:dyDescent="0.25"/>
  <cols>
    <col min="1" max="1" width="2.140625" customWidth="1"/>
    <col min="2" max="2" width="3" customWidth="1"/>
    <col min="3" max="3" width="105.85546875" bestFit="1" customWidth="1"/>
    <col min="4" max="4" width="3.5703125" customWidth="1"/>
    <col min="5" max="5" width="2.5703125" customWidth="1"/>
  </cols>
  <sheetData>
    <row r="1" spans="2:5" ht="11.25" customHeight="1" thickBot="1" x14ac:dyDescent="0.3"/>
    <row r="2" spans="2:5" ht="19.5" thickBot="1" x14ac:dyDescent="0.35">
      <c r="B2" s="24"/>
      <c r="C2" s="214" t="s">
        <v>107</v>
      </c>
      <c r="D2" s="214"/>
      <c r="E2" s="214"/>
    </row>
    <row r="3" spans="2:5" ht="9.75" customHeight="1" thickBot="1" x14ac:dyDescent="0.3"/>
    <row r="4" spans="2:5" x14ac:dyDescent="0.25">
      <c r="B4" s="19"/>
      <c r="C4" s="184" t="s">
        <v>106</v>
      </c>
      <c r="D4" s="20"/>
    </row>
    <row r="5" spans="2:5" x14ac:dyDescent="0.25">
      <c r="B5" s="21"/>
      <c r="C5" s="23" t="s">
        <v>131</v>
      </c>
      <c r="D5" s="22"/>
    </row>
    <row r="6" spans="2:5" x14ac:dyDescent="0.25">
      <c r="B6" s="21"/>
      <c r="C6" s="23" t="s">
        <v>121</v>
      </c>
      <c r="D6" s="22"/>
    </row>
    <row r="7" spans="2:5" x14ac:dyDescent="0.25">
      <c r="B7" s="21"/>
      <c r="C7" s="23" t="s">
        <v>95</v>
      </c>
      <c r="D7" s="22"/>
    </row>
    <row r="8" spans="2:5" x14ac:dyDescent="0.25">
      <c r="B8" s="21"/>
      <c r="C8" s="23" t="s">
        <v>97</v>
      </c>
      <c r="D8" s="22"/>
    </row>
    <row r="9" spans="2:5" x14ac:dyDescent="0.25">
      <c r="B9" s="21"/>
      <c r="C9" s="23" t="s">
        <v>105</v>
      </c>
      <c r="D9" s="22"/>
    </row>
    <row r="10" spans="2:5" x14ac:dyDescent="0.25">
      <c r="B10" s="21"/>
      <c r="C10" s="23" t="s">
        <v>108</v>
      </c>
      <c r="D10" s="22"/>
    </row>
    <row r="11" spans="2:5" x14ac:dyDescent="0.25">
      <c r="B11" s="21"/>
      <c r="C11" s="23" t="s">
        <v>182</v>
      </c>
      <c r="D11" s="22"/>
    </row>
    <row r="12" spans="2:5" x14ac:dyDescent="0.25">
      <c r="B12" s="21"/>
      <c r="C12" s="23" t="s">
        <v>183</v>
      </c>
      <c r="D12" s="22"/>
    </row>
    <row r="13" spans="2:5" x14ac:dyDescent="0.25">
      <c r="B13" s="21"/>
      <c r="C13" s="23" t="s">
        <v>184</v>
      </c>
      <c r="D13" s="22"/>
    </row>
    <row r="14" spans="2:5" ht="15.75" thickBot="1" x14ac:dyDescent="0.3">
      <c r="B14" s="182"/>
      <c r="C14" s="185" t="s">
        <v>58</v>
      </c>
      <c r="D14" s="183"/>
    </row>
  </sheetData>
  <mergeCells count="1">
    <mergeCell ref="C2:E2"/>
  </mergeCells>
  <hyperlinks>
    <hyperlink ref="C7" location="'Gasto TIC Evolucion'!A1" display="Gasto TIC (evolución)"/>
    <hyperlink ref="C9" location="'Personal TIC'!A1" display="Personal TIC. Evolución."/>
    <hyperlink ref="C10" location="'Capacitacion empleado'!A1" display="La capacidad del funcionario público para utilizar herramientas digitales"/>
    <hyperlink ref="C11" location="Carpeta!A1" display="Carpeta ciudadano y servicios"/>
    <hyperlink ref="C13" location="'Gobierno abierto'!A1" display="Gobierno abierto"/>
    <hyperlink ref="C4" location="Desc_Metodologia!A1" display="1. DESCRIPCIÓN Y METODOLOGÍA DEL PROYECTO"/>
    <hyperlink ref="C8" location="'Equipamiento TIC 2017'!A1" display="Equipamiento  TIC 2017"/>
    <hyperlink ref="C6" location="'Servicios online'!A1" display="Servicios online"/>
    <hyperlink ref="C5" location="'Planes en TD'!A1" display="Planes estratégicos de TD"/>
    <hyperlink ref="C12" location="'AE interna'!A1" display="Actuaciones administrativas automaticas"/>
    <hyperlink ref="C14" location="Diputaciones!A1" display="Diputacione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I2" sqref="I2:I3"/>
    </sheetView>
  </sheetViews>
  <sheetFormatPr baseColWidth="10" defaultRowHeight="15" x14ac:dyDescent="0.25"/>
  <cols>
    <col min="2" max="2" width="28" customWidth="1"/>
    <col min="3" max="3" width="15.85546875" customWidth="1"/>
    <col min="4" max="4" width="15.42578125" customWidth="1"/>
    <col min="5" max="5" width="20.5703125" customWidth="1"/>
    <col min="6" max="6" width="18.140625" customWidth="1"/>
  </cols>
  <sheetData>
    <row r="1" spans="1:10" ht="18" thickBot="1" x14ac:dyDescent="0.35">
      <c r="A1" s="217" t="s">
        <v>53</v>
      </c>
      <c r="B1" s="217"/>
      <c r="C1" s="217"/>
      <c r="D1" s="217"/>
      <c r="E1" s="217"/>
      <c r="F1" s="217"/>
      <c r="G1" s="217"/>
    </row>
    <row r="2" spans="1:10" ht="15.75" thickBot="1" x14ac:dyDescent="0.3">
      <c r="I2" s="218" t="s">
        <v>26</v>
      </c>
      <c r="J2" s="83"/>
    </row>
    <row r="3" spans="1:10" ht="15.75" thickBot="1" x14ac:dyDescent="0.3">
      <c r="A3" s="220" t="s">
        <v>38</v>
      </c>
      <c r="B3" s="221"/>
      <c r="C3" s="33" t="s">
        <v>39</v>
      </c>
      <c r="D3" s="33" t="s">
        <v>40</v>
      </c>
      <c r="E3" s="33" t="s">
        <v>41</v>
      </c>
      <c r="F3" s="33" t="s">
        <v>42</v>
      </c>
      <c r="I3" s="219"/>
      <c r="J3" s="83"/>
    </row>
    <row r="4" spans="1:10" ht="15.75" thickBot="1" x14ac:dyDescent="0.3">
      <c r="A4" s="222" t="s">
        <v>43</v>
      </c>
      <c r="B4" s="26" t="s">
        <v>44</v>
      </c>
      <c r="C4" s="28">
        <v>6</v>
      </c>
      <c r="D4" s="28">
        <v>6</v>
      </c>
      <c r="E4" s="28">
        <v>5</v>
      </c>
      <c r="F4" s="30">
        <v>0.83</v>
      </c>
    </row>
    <row r="5" spans="1:10" ht="15.75" thickBot="1" x14ac:dyDescent="0.3">
      <c r="A5" s="223"/>
      <c r="B5" s="26" t="s">
        <v>45</v>
      </c>
      <c r="C5" s="28">
        <v>56</v>
      </c>
      <c r="D5" s="28">
        <v>43</v>
      </c>
      <c r="E5" s="28">
        <v>26</v>
      </c>
      <c r="F5" s="30">
        <v>0.6</v>
      </c>
    </row>
    <row r="6" spans="1:10" ht="15.75" thickBot="1" x14ac:dyDescent="0.3">
      <c r="A6" s="223"/>
      <c r="B6" s="26" t="s">
        <v>46</v>
      </c>
      <c r="C6" s="28">
        <v>188</v>
      </c>
      <c r="D6" s="28">
        <v>111</v>
      </c>
      <c r="E6" s="28">
        <v>62</v>
      </c>
      <c r="F6" s="30">
        <v>0.56000000000000005</v>
      </c>
    </row>
    <row r="7" spans="1:10" ht="15.75" thickBot="1" x14ac:dyDescent="0.3">
      <c r="A7" s="223"/>
      <c r="B7" s="26" t="s">
        <v>47</v>
      </c>
      <c r="C7" s="28">
        <v>500</v>
      </c>
      <c r="D7" s="28">
        <v>19</v>
      </c>
      <c r="E7" s="28">
        <v>10</v>
      </c>
      <c r="F7" s="30">
        <v>0.53</v>
      </c>
    </row>
    <row r="8" spans="1:10" ht="15.75" thickBot="1" x14ac:dyDescent="0.3">
      <c r="A8" s="223"/>
      <c r="B8" s="26" t="s">
        <v>48</v>
      </c>
      <c r="C8" s="28">
        <v>549</v>
      </c>
      <c r="D8" s="28">
        <v>29</v>
      </c>
      <c r="E8" s="28">
        <v>15</v>
      </c>
      <c r="F8" s="30">
        <v>0.52</v>
      </c>
    </row>
    <row r="9" spans="1:10" ht="15.75" thickBot="1" x14ac:dyDescent="0.3">
      <c r="A9" s="223"/>
      <c r="B9" s="26" t="s">
        <v>49</v>
      </c>
      <c r="C9" s="28">
        <v>957</v>
      </c>
      <c r="D9" s="28">
        <v>59</v>
      </c>
      <c r="E9" s="28">
        <v>29</v>
      </c>
      <c r="F9" s="30">
        <v>0.51</v>
      </c>
    </row>
    <row r="10" spans="1:10" ht="15.75" thickBot="1" x14ac:dyDescent="0.3">
      <c r="A10" s="223"/>
      <c r="B10" s="26" t="s">
        <v>50</v>
      </c>
      <c r="C10" s="28">
        <v>891</v>
      </c>
      <c r="D10" s="28">
        <v>7</v>
      </c>
      <c r="E10" s="28">
        <v>5</v>
      </c>
      <c r="F10" s="30">
        <v>0.56999999999999995</v>
      </c>
    </row>
    <row r="11" spans="1:10" ht="15.75" thickBot="1" x14ac:dyDescent="0.3">
      <c r="A11" s="224"/>
      <c r="B11" s="26" t="s">
        <v>51</v>
      </c>
      <c r="C11" s="31">
        <v>1005</v>
      </c>
      <c r="D11" s="28">
        <v>18</v>
      </c>
      <c r="E11" s="28">
        <v>13</v>
      </c>
      <c r="F11" s="30">
        <v>0.72</v>
      </c>
    </row>
    <row r="12" spans="1:10" ht="15.75" thickBot="1" x14ac:dyDescent="0.3">
      <c r="A12" s="225" t="s">
        <v>9</v>
      </c>
      <c r="B12" s="226"/>
      <c r="C12" s="27">
        <v>52</v>
      </c>
      <c r="D12" s="28">
        <v>52</v>
      </c>
      <c r="E12" s="28">
        <v>32</v>
      </c>
      <c r="F12" s="32">
        <v>0.71</v>
      </c>
    </row>
    <row r="13" spans="1:10" ht="15.75" thickBot="1" x14ac:dyDescent="0.3">
      <c r="A13" s="215" t="s">
        <v>52</v>
      </c>
      <c r="B13" s="216"/>
      <c r="C13" s="34">
        <v>4204</v>
      </c>
      <c r="D13" s="35">
        <v>344</v>
      </c>
      <c r="E13" s="35">
        <v>197</v>
      </c>
      <c r="F13" s="36">
        <v>0.57999999999999996</v>
      </c>
    </row>
  </sheetData>
  <mergeCells count="6">
    <mergeCell ref="A13:B13"/>
    <mergeCell ref="A1:G1"/>
    <mergeCell ref="I2:I3"/>
    <mergeCell ref="A3:B3"/>
    <mergeCell ref="A4:A11"/>
    <mergeCell ref="A12:B12"/>
  </mergeCells>
  <hyperlinks>
    <hyperlink ref="I3" location="Indice!A1" display="VUELTA A INDIC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V1:V7"/>
  <sheetViews>
    <sheetView workbookViewId="0"/>
  </sheetViews>
  <sheetFormatPr baseColWidth="10" defaultRowHeight="15" x14ac:dyDescent="0.25"/>
  <sheetData>
    <row r="1" spans="22:22" x14ac:dyDescent="0.25">
      <c r="V1" s="84" t="s">
        <v>88</v>
      </c>
    </row>
    <row r="2" spans="22:22" x14ac:dyDescent="0.25">
      <c r="V2" s="84" t="s">
        <v>89</v>
      </c>
    </row>
    <row r="3" spans="22:22" x14ac:dyDescent="0.25">
      <c r="V3" s="84" t="s">
        <v>90</v>
      </c>
    </row>
    <row r="4" spans="22:22" x14ac:dyDescent="0.25">
      <c r="V4" s="84" t="s">
        <v>91</v>
      </c>
    </row>
    <row r="5" spans="22:22" x14ac:dyDescent="0.25">
      <c r="V5" s="84" t="s">
        <v>92</v>
      </c>
    </row>
    <row r="6" spans="22:22" x14ac:dyDescent="0.25">
      <c r="V6" s="84" t="s">
        <v>93</v>
      </c>
    </row>
    <row r="7" spans="22:22" x14ac:dyDescent="0.25">
      <c r="V7" s="84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2" workbookViewId="0">
      <selection activeCell="G2" sqref="G2:G3"/>
    </sheetView>
  </sheetViews>
  <sheetFormatPr baseColWidth="10" defaultRowHeight="15" x14ac:dyDescent="0.25"/>
  <cols>
    <col min="1" max="1" width="27.42578125" customWidth="1"/>
    <col min="2" max="2" width="20" customWidth="1"/>
    <col min="3" max="3" width="21.85546875" customWidth="1"/>
    <col min="4" max="4" width="15.28515625" customWidth="1"/>
    <col min="5" max="5" width="16" customWidth="1"/>
  </cols>
  <sheetData>
    <row r="1" spans="1:8" ht="15.75" thickBot="1" x14ac:dyDescent="0.3"/>
    <row r="2" spans="1:8" x14ac:dyDescent="0.25">
      <c r="G2" s="218" t="s">
        <v>26</v>
      </c>
      <c r="H2" s="83"/>
    </row>
    <row r="3" spans="1:8" ht="16.5" thickBot="1" x14ac:dyDescent="0.3">
      <c r="A3" s="129" t="s">
        <v>119</v>
      </c>
      <c r="G3" s="219"/>
      <c r="H3" s="83"/>
    </row>
    <row r="5" spans="1:8" ht="25.5" x14ac:dyDescent="0.25">
      <c r="A5" s="126" t="s">
        <v>126</v>
      </c>
      <c r="B5" s="128" t="s">
        <v>124</v>
      </c>
      <c r="C5" s="128" t="s">
        <v>123</v>
      </c>
      <c r="D5" s="127" t="s">
        <v>125</v>
      </c>
      <c r="E5" s="127" t="s">
        <v>118</v>
      </c>
    </row>
    <row r="6" spans="1:8" x14ac:dyDescent="0.25">
      <c r="A6" s="124" t="s">
        <v>58</v>
      </c>
      <c r="B6" s="125">
        <v>0.28000000000000003</v>
      </c>
      <c r="C6" s="125">
        <v>0.25</v>
      </c>
      <c r="D6" s="4">
        <v>41</v>
      </c>
      <c r="E6" s="169">
        <v>0.06</v>
      </c>
    </row>
    <row r="7" spans="1:8" x14ac:dyDescent="0.25">
      <c r="A7" s="124" t="s">
        <v>44</v>
      </c>
      <c r="B7" s="125">
        <v>0.4</v>
      </c>
      <c r="C7" s="125">
        <v>0</v>
      </c>
      <c r="D7" s="4">
        <v>60</v>
      </c>
      <c r="E7" s="125">
        <v>0</v>
      </c>
    </row>
    <row r="8" spans="1:8" x14ac:dyDescent="0.25">
      <c r="A8" s="124" t="s">
        <v>45</v>
      </c>
      <c r="B8" s="125">
        <v>0.31</v>
      </c>
      <c r="C8" s="125">
        <v>0.42</v>
      </c>
      <c r="D8" s="4">
        <v>27</v>
      </c>
      <c r="E8" s="125">
        <v>0</v>
      </c>
    </row>
    <row r="9" spans="1:8" x14ac:dyDescent="0.25">
      <c r="A9" s="124" t="s">
        <v>46</v>
      </c>
      <c r="B9" s="125">
        <v>0.26</v>
      </c>
      <c r="C9" s="125">
        <v>0.27</v>
      </c>
      <c r="D9" s="4">
        <v>39</v>
      </c>
      <c r="E9" s="4">
        <v>8</v>
      </c>
    </row>
    <row r="10" spans="1:8" x14ac:dyDescent="0.25">
      <c r="A10" s="124" t="s">
        <v>47</v>
      </c>
      <c r="B10" s="125">
        <v>0</v>
      </c>
      <c r="C10" s="125">
        <v>0.3</v>
      </c>
      <c r="D10" s="4">
        <v>70</v>
      </c>
      <c r="E10" s="125">
        <v>0</v>
      </c>
    </row>
    <row r="11" spans="1:8" x14ac:dyDescent="0.25">
      <c r="A11" s="124" t="s">
        <v>48</v>
      </c>
      <c r="B11" s="125">
        <v>0</v>
      </c>
      <c r="C11" s="125">
        <v>0.2</v>
      </c>
      <c r="D11" s="4">
        <v>73</v>
      </c>
      <c r="E11" s="169">
        <v>7.0000000000000007E-2</v>
      </c>
    </row>
    <row r="12" spans="1:8" x14ac:dyDescent="0.25">
      <c r="A12" s="124" t="s">
        <v>49</v>
      </c>
      <c r="B12" s="125">
        <v>0.13</v>
      </c>
      <c r="C12" s="125">
        <v>0.17</v>
      </c>
      <c r="D12" s="4">
        <v>63</v>
      </c>
      <c r="E12" s="169">
        <v>7.0000000000000007E-2</v>
      </c>
    </row>
    <row r="13" spans="1:8" x14ac:dyDescent="0.25">
      <c r="A13" s="124" t="s">
        <v>50</v>
      </c>
      <c r="B13" s="125">
        <v>0</v>
      </c>
      <c r="C13" s="125">
        <v>0</v>
      </c>
      <c r="D13" s="4">
        <v>100</v>
      </c>
      <c r="E13" s="125">
        <v>0</v>
      </c>
    </row>
    <row r="14" spans="1:8" x14ac:dyDescent="0.25">
      <c r="A14" s="124" t="s">
        <v>51</v>
      </c>
      <c r="B14" s="125">
        <v>0.08</v>
      </c>
      <c r="C14" s="125">
        <v>0.08</v>
      </c>
      <c r="D14" s="4">
        <v>77</v>
      </c>
      <c r="E14" s="4">
        <v>8</v>
      </c>
    </row>
    <row r="15" spans="1:8" x14ac:dyDescent="0.25">
      <c r="B15" s="29"/>
    </row>
    <row r="17" spans="1:8" ht="15.75" x14ac:dyDescent="0.25">
      <c r="A17" s="129" t="s">
        <v>120</v>
      </c>
    </row>
    <row r="18" spans="1:8" ht="76.5" x14ac:dyDescent="0.25">
      <c r="A18" s="126" t="s">
        <v>126</v>
      </c>
      <c r="B18" s="126" t="s">
        <v>122</v>
      </c>
      <c r="C18" s="126" t="s">
        <v>242</v>
      </c>
    </row>
    <row r="19" spans="1:8" x14ac:dyDescent="0.25">
      <c r="A19" s="124" t="s">
        <v>58</v>
      </c>
      <c r="B19" s="125">
        <v>0.53125</v>
      </c>
      <c r="C19" s="125">
        <v>0.47</v>
      </c>
      <c r="G19" s="170"/>
      <c r="H19" s="170"/>
    </row>
    <row r="20" spans="1:8" x14ac:dyDescent="0.25">
      <c r="A20" s="124" t="s">
        <v>44</v>
      </c>
      <c r="B20" s="125">
        <v>0.4</v>
      </c>
      <c r="C20" s="125">
        <v>0.4</v>
      </c>
      <c r="G20" s="170"/>
      <c r="H20" s="170"/>
    </row>
    <row r="21" spans="1:8" x14ac:dyDescent="0.25">
      <c r="A21" s="124" t="s">
        <v>45</v>
      </c>
      <c r="B21" s="125">
        <v>0.73076923076923073</v>
      </c>
      <c r="C21" s="125">
        <v>0.73076923076923073</v>
      </c>
      <c r="G21" s="170"/>
      <c r="H21" s="170"/>
    </row>
    <row r="22" spans="1:8" x14ac:dyDescent="0.25">
      <c r="A22" s="124" t="s">
        <v>46</v>
      </c>
      <c r="B22" s="125">
        <v>0.532258064516129</v>
      </c>
      <c r="C22" s="125">
        <v>0.41</v>
      </c>
      <c r="G22" s="170"/>
      <c r="H22" s="170"/>
    </row>
    <row r="23" spans="1:8" x14ac:dyDescent="0.25">
      <c r="A23" s="124" t="s">
        <v>47</v>
      </c>
      <c r="B23" s="125">
        <v>0.3</v>
      </c>
      <c r="C23" s="125">
        <v>0.2</v>
      </c>
      <c r="G23" s="170"/>
      <c r="H23" s="170"/>
    </row>
    <row r="24" spans="1:8" x14ac:dyDescent="0.25">
      <c r="A24" s="124" t="s">
        <v>48</v>
      </c>
      <c r="B24" s="125">
        <v>0.2</v>
      </c>
      <c r="C24" s="125">
        <v>7.0000000000000007E-2</v>
      </c>
      <c r="G24" s="170"/>
      <c r="H24" s="170"/>
    </row>
    <row r="25" spans="1:8" x14ac:dyDescent="0.25">
      <c r="A25" s="124" t="s">
        <v>49</v>
      </c>
      <c r="B25" s="125">
        <v>0.3</v>
      </c>
      <c r="C25" s="125">
        <v>0.13</v>
      </c>
      <c r="G25" s="170"/>
      <c r="H25" s="170"/>
    </row>
    <row r="26" spans="1:8" x14ac:dyDescent="0.25">
      <c r="A26" s="124" t="s">
        <v>50</v>
      </c>
      <c r="B26" s="125">
        <v>0</v>
      </c>
      <c r="C26" s="125">
        <v>0</v>
      </c>
      <c r="G26" s="170"/>
      <c r="H26" s="170"/>
    </row>
    <row r="27" spans="1:8" x14ac:dyDescent="0.25">
      <c r="A27" s="124" t="s">
        <v>51</v>
      </c>
      <c r="B27" s="125">
        <v>0.15384615384615385</v>
      </c>
      <c r="C27" s="125">
        <v>0</v>
      </c>
      <c r="G27" s="170"/>
      <c r="H27" s="170"/>
    </row>
    <row r="28" spans="1:8" x14ac:dyDescent="0.25">
      <c r="G28" s="170"/>
      <c r="H28" s="170"/>
    </row>
    <row r="29" spans="1:8" ht="15.75" x14ac:dyDescent="0.25">
      <c r="A29" s="129" t="s">
        <v>130</v>
      </c>
    </row>
    <row r="31" spans="1:8" ht="38.25" x14ac:dyDescent="0.25">
      <c r="A31" s="126" t="s">
        <v>126</v>
      </c>
      <c r="B31" s="126" t="s">
        <v>128</v>
      </c>
      <c r="C31" s="126" t="s">
        <v>127</v>
      </c>
    </row>
    <row r="32" spans="1:8" x14ac:dyDescent="0.25">
      <c r="A32" s="124" t="s">
        <v>58</v>
      </c>
      <c r="B32" s="130">
        <v>0.71875</v>
      </c>
      <c r="C32" s="130">
        <v>0.59375</v>
      </c>
    </row>
    <row r="33" spans="1:3" x14ac:dyDescent="0.25">
      <c r="A33" s="124" t="s">
        <v>44</v>
      </c>
      <c r="B33" s="130">
        <v>0.6</v>
      </c>
      <c r="C33" s="130">
        <v>1</v>
      </c>
    </row>
    <row r="34" spans="1:3" x14ac:dyDescent="0.25">
      <c r="A34" s="124" t="s">
        <v>45</v>
      </c>
      <c r="B34" s="130">
        <v>0.53846153846153844</v>
      </c>
      <c r="C34" s="130">
        <v>0.76923076923076927</v>
      </c>
    </row>
    <row r="35" spans="1:3" x14ac:dyDescent="0.25">
      <c r="A35" s="124" t="s">
        <v>46</v>
      </c>
      <c r="B35" s="130">
        <v>0.532258064516129</v>
      </c>
      <c r="C35" s="130">
        <v>0.72580645161290325</v>
      </c>
    </row>
    <row r="36" spans="1:3" x14ac:dyDescent="0.25">
      <c r="A36" s="124" t="s">
        <v>47</v>
      </c>
      <c r="B36" s="130">
        <v>0.3</v>
      </c>
      <c r="C36" s="130">
        <v>0.5</v>
      </c>
    </row>
    <row r="37" spans="1:3" x14ac:dyDescent="0.25">
      <c r="A37" s="124" t="s">
        <v>48</v>
      </c>
      <c r="B37" s="130">
        <v>0.26666666666666666</v>
      </c>
      <c r="C37" s="130">
        <v>0.4</v>
      </c>
    </row>
    <row r="38" spans="1:3" x14ac:dyDescent="0.25">
      <c r="A38" s="124" t="s">
        <v>49</v>
      </c>
      <c r="B38" s="130">
        <v>0.33333333333333331</v>
      </c>
      <c r="C38" s="130">
        <v>0.26666666666666666</v>
      </c>
    </row>
    <row r="39" spans="1:3" x14ac:dyDescent="0.25">
      <c r="A39" s="124" t="s">
        <v>50</v>
      </c>
      <c r="B39" s="130">
        <v>0.5</v>
      </c>
      <c r="C39" s="130">
        <v>0.25</v>
      </c>
    </row>
    <row r="40" spans="1:3" x14ac:dyDescent="0.25">
      <c r="A40" s="124" t="s">
        <v>51</v>
      </c>
      <c r="B40" s="130">
        <v>0.30769230769230771</v>
      </c>
      <c r="C40" s="130">
        <v>7.6923076923076927E-2</v>
      </c>
    </row>
  </sheetData>
  <mergeCells count="1">
    <mergeCell ref="G2:G3"/>
  </mergeCells>
  <hyperlinks>
    <hyperlink ref="G3" location="Indice!A1" display="VUELTA A INDICE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workbookViewId="0">
      <selection activeCell="D2" sqref="D2:D3"/>
    </sheetView>
  </sheetViews>
  <sheetFormatPr baseColWidth="10" defaultRowHeight="15" x14ac:dyDescent="0.25"/>
  <cols>
    <col min="1" max="1" width="71.7109375" customWidth="1"/>
    <col min="2" max="2" width="12.28515625" customWidth="1"/>
    <col min="3" max="8" width="14.7109375" customWidth="1"/>
  </cols>
  <sheetData>
    <row r="1" spans="1:9" ht="15.75" thickBot="1" x14ac:dyDescent="0.3"/>
    <row r="2" spans="1:9" x14ac:dyDescent="0.25">
      <c r="B2" s="227"/>
      <c r="C2" s="138"/>
      <c r="D2" s="228" t="s">
        <v>26</v>
      </c>
      <c r="E2" s="83"/>
    </row>
    <row r="3" spans="1:9" ht="15.75" thickBot="1" x14ac:dyDescent="0.3">
      <c r="A3" s="1"/>
      <c r="B3" s="227"/>
      <c r="C3" s="138"/>
      <c r="D3" s="229"/>
      <c r="E3" s="83"/>
    </row>
    <row r="4" spans="1:9" ht="15.75" x14ac:dyDescent="0.25">
      <c r="A4" s="129" t="s">
        <v>147</v>
      </c>
    </row>
    <row r="5" spans="1:9" s="83" customFormat="1" x14ac:dyDescent="0.25"/>
    <row r="6" spans="1:9" s="83" customFormat="1" ht="45" x14ac:dyDescent="0.25">
      <c r="A6" s="131" t="s">
        <v>129</v>
      </c>
      <c r="B6" s="131" t="s">
        <v>9</v>
      </c>
      <c r="C6" s="131" t="s">
        <v>10</v>
      </c>
      <c r="D6" s="131" t="s">
        <v>11</v>
      </c>
      <c r="E6" s="131" t="s">
        <v>12</v>
      </c>
      <c r="F6" s="131" t="s">
        <v>13</v>
      </c>
      <c r="G6" s="131" t="s">
        <v>14</v>
      </c>
      <c r="H6" s="131" t="s">
        <v>15</v>
      </c>
      <c r="I6" s="132" t="s">
        <v>298</v>
      </c>
    </row>
    <row r="7" spans="1:9" s="83" customFormat="1" x14ac:dyDescent="0.25">
      <c r="A7" s="133" t="s">
        <v>132</v>
      </c>
      <c r="B7" s="181">
        <v>4.875</v>
      </c>
      <c r="C7" s="181">
        <v>1.2</v>
      </c>
      <c r="D7" s="181">
        <v>19.384615384615383</v>
      </c>
      <c r="E7" s="181">
        <v>97.032258064516128</v>
      </c>
      <c r="F7" s="181">
        <v>200</v>
      </c>
      <c r="G7" s="181">
        <v>1245.5999999999999</v>
      </c>
      <c r="H7" s="181">
        <v>386.53846153846155</v>
      </c>
      <c r="I7" s="181">
        <v>1954.630334987593</v>
      </c>
    </row>
    <row r="8" spans="1:9" s="83" customFormat="1" x14ac:dyDescent="0.25">
      <c r="A8" s="133" t="s">
        <v>133</v>
      </c>
      <c r="B8" s="181">
        <v>27.625</v>
      </c>
      <c r="C8" s="181">
        <v>4.8</v>
      </c>
      <c r="D8" s="181">
        <v>43.076923076923073</v>
      </c>
      <c r="E8" s="181">
        <v>130.38709677419354</v>
      </c>
      <c r="F8" s="181">
        <v>100</v>
      </c>
      <c r="G8" s="181">
        <v>690</v>
      </c>
      <c r="H8" s="181">
        <v>77.307692307692307</v>
      </c>
      <c r="I8" s="181">
        <v>1073.1967121588089</v>
      </c>
    </row>
    <row r="9" spans="1:9" s="83" customFormat="1" x14ac:dyDescent="0.25">
      <c r="A9" s="133" t="s">
        <v>134</v>
      </c>
      <c r="B9" s="181">
        <v>37.375</v>
      </c>
      <c r="C9" s="181">
        <v>4.8</v>
      </c>
      <c r="D9" s="181">
        <v>25.846153846153847</v>
      </c>
      <c r="E9" s="181">
        <v>94</v>
      </c>
      <c r="F9" s="181">
        <v>200</v>
      </c>
      <c r="G9" s="181">
        <v>1071</v>
      </c>
      <c r="H9" s="181">
        <v>231.92307692307691</v>
      </c>
      <c r="I9" s="181">
        <v>1664.9442307692309</v>
      </c>
    </row>
    <row r="10" spans="1:9" s="83" customFormat="1" x14ac:dyDescent="0.25">
      <c r="A10" s="133" t="s">
        <v>135</v>
      </c>
      <c r="B10" s="181">
        <v>4.875</v>
      </c>
      <c r="C10" s="181">
        <v>4.8</v>
      </c>
      <c r="D10" s="181">
        <v>28</v>
      </c>
      <c r="E10" s="181">
        <v>100.06451612903226</v>
      </c>
      <c r="F10" s="181">
        <v>200</v>
      </c>
      <c r="G10" s="181">
        <v>1144.1999999999998</v>
      </c>
      <c r="H10" s="181">
        <v>463.84615384615381</v>
      </c>
      <c r="I10" s="181">
        <v>1945.785669975186</v>
      </c>
    </row>
    <row r="11" spans="1:9" s="83" customFormat="1" x14ac:dyDescent="0.25">
      <c r="A11" s="133" t="s">
        <v>136</v>
      </c>
      <c r="B11" s="181">
        <v>6.5</v>
      </c>
      <c r="C11" s="181">
        <v>4.8</v>
      </c>
      <c r="D11" s="181">
        <v>25.846153846153847</v>
      </c>
      <c r="E11" s="181">
        <v>97.032258064516128</v>
      </c>
      <c r="F11" s="181">
        <v>150</v>
      </c>
      <c r="G11" s="181">
        <v>1450.8</v>
      </c>
      <c r="H11" s="181">
        <v>386.53846153846155</v>
      </c>
      <c r="I11" s="181">
        <v>2121.5168734491313</v>
      </c>
    </row>
    <row r="12" spans="1:9" s="83" customFormat="1" x14ac:dyDescent="0.25">
      <c r="A12" s="133" t="s">
        <v>137</v>
      </c>
      <c r="B12" s="181">
        <v>9.75</v>
      </c>
      <c r="C12" s="181">
        <v>1.2</v>
      </c>
      <c r="D12" s="181">
        <v>15.076923076923077</v>
      </c>
      <c r="E12" s="181">
        <v>78.838709677419359</v>
      </c>
      <c r="F12" s="181">
        <v>200</v>
      </c>
      <c r="G12" s="181">
        <v>908.39999999999986</v>
      </c>
      <c r="H12" s="181">
        <v>309.23076923076923</v>
      </c>
      <c r="I12" s="181">
        <v>1522.4964019851116</v>
      </c>
    </row>
    <row r="13" spans="1:9" s="83" customFormat="1" x14ac:dyDescent="0.25">
      <c r="A13" s="133" t="s">
        <v>138</v>
      </c>
      <c r="B13" s="181">
        <v>22.75</v>
      </c>
      <c r="C13" s="181">
        <v>3.5999999999999996</v>
      </c>
      <c r="D13" s="181">
        <v>23.69230769230769</v>
      </c>
      <c r="E13" s="181">
        <v>87.935483870967744</v>
      </c>
      <c r="F13" s="181">
        <v>100</v>
      </c>
      <c r="G13" s="181">
        <v>906</v>
      </c>
      <c r="H13" s="181">
        <v>231.92307692307691</v>
      </c>
      <c r="I13" s="181">
        <v>1375.9008684863522</v>
      </c>
    </row>
    <row r="14" spans="1:9" s="83" customFormat="1" x14ac:dyDescent="0.25">
      <c r="A14" s="133" t="s">
        <v>139</v>
      </c>
      <c r="B14" s="181">
        <v>16.25</v>
      </c>
      <c r="C14" s="181">
        <v>2.4</v>
      </c>
      <c r="D14" s="181">
        <v>40.92307692307692</v>
      </c>
      <c r="E14" s="181">
        <v>97.032258064516128</v>
      </c>
      <c r="F14" s="181">
        <v>100</v>
      </c>
      <c r="G14" s="181">
        <v>628.79999999999995</v>
      </c>
      <c r="H14" s="181">
        <v>231.92307692307691</v>
      </c>
      <c r="I14" s="181">
        <v>1117.32841191067</v>
      </c>
    </row>
    <row r="15" spans="1:9" s="83" customFormat="1" x14ac:dyDescent="0.25">
      <c r="A15" s="133" t="s">
        <v>140</v>
      </c>
      <c r="B15" s="181">
        <v>1.625</v>
      </c>
      <c r="C15" s="181">
        <v>3.5999999999999996</v>
      </c>
      <c r="D15" s="181">
        <v>12.923076923076923</v>
      </c>
      <c r="E15" s="181">
        <v>33.354838709677416</v>
      </c>
      <c r="F15" s="181">
        <v>100</v>
      </c>
      <c r="G15" s="181">
        <v>420</v>
      </c>
      <c r="H15" s="181">
        <v>154.61538461538461</v>
      </c>
      <c r="I15" s="181">
        <v>726.11830024813901</v>
      </c>
    </row>
    <row r="16" spans="1:9" s="83" customFormat="1" x14ac:dyDescent="0.25">
      <c r="A16" s="133" t="s">
        <v>141</v>
      </c>
      <c r="B16" s="181">
        <v>3.25</v>
      </c>
      <c r="C16" s="181">
        <v>2.4</v>
      </c>
      <c r="D16" s="181">
        <v>17.23076923076923</v>
      </c>
      <c r="E16" s="181">
        <v>30.322580645161288</v>
      </c>
      <c r="F16" s="181">
        <v>50</v>
      </c>
      <c r="G16" s="181">
        <v>350.4</v>
      </c>
      <c r="H16" s="181">
        <v>77.307692307692307</v>
      </c>
      <c r="I16" s="181">
        <v>530.91104218362273</v>
      </c>
    </row>
    <row r="17" spans="1:9" s="83" customFormat="1" x14ac:dyDescent="0.25">
      <c r="A17" s="133" t="s">
        <v>142</v>
      </c>
      <c r="B17" s="181">
        <v>39</v>
      </c>
      <c r="C17" s="181">
        <v>3.5999999999999996</v>
      </c>
      <c r="D17" s="181">
        <v>47.38461538461538</v>
      </c>
      <c r="E17" s="181">
        <v>148.58064516129033</v>
      </c>
      <c r="F17" s="181">
        <v>350</v>
      </c>
      <c r="G17" s="181">
        <v>1425</v>
      </c>
      <c r="H17" s="181">
        <v>463.84615384615381</v>
      </c>
      <c r="I17" s="181">
        <v>2477.4114143920597</v>
      </c>
    </row>
    <row r="18" spans="1:9" s="83" customFormat="1" x14ac:dyDescent="0.25">
      <c r="A18" s="133" t="s">
        <v>143</v>
      </c>
      <c r="B18" s="181">
        <v>34.125</v>
      </c>
      <c r="C18" s="181">
        <v>3.5999999999999996</v>
      </c>
      <c r="D18" s="181">
        <v>40.92307692307692</v>
      </c>
      <c r="E18" s="181">
        <v>115.2258064516129</v>
      </c>
      <c r="F18" s="181">
        <v>300</v>
      </c>
      <c r="G18" s="181">
        <v>1395.6</v>
      </c>
      <c r="H18" s="181">
        <v>386.53846153846155</v>
      </c>
      <c r="I18" s="181">
        <v>2276.0123449131511</v>
      </c>
    </row>
    <row r="19" spans="1:9" s="83" customFormat="1" x14ac:dyDescent="0.25">
      <c r="A19" s="133" t="s">
        <v>144</v>
      </c>
      <c r="B19" s="181">
        <v>40.625</v>
      </c>
      <c r="C19" s="181">
        <v>4.8</v>
      </c>
      <c r="D19" s="181">
        <v>49.538461538461533</v>
      </c>
      <c r="E19" s="181">
        <v>175.87096774193549</v>
      </c>
      <c r="F19" s="181">
        <v>450</v>
      </c>
      <c r="G19" s="181">
        <v>1837.8</v>
      </c>
      <c r="H19" s="181">
        <v>386.53846153846155</v>
      </c>
      <c r="I19" s="181">
        <v>2945.1728908188584</v>
      </c>
    </row>
    <row r="20" spans="1:9" s="83" customFormat="1" x14ac:dyDescent="0.25">
      <c r="A20" s="133" t="s">
        <v>145</v>
      </c>
      <c r="B20" s="181">
        <v>4.875</v>
      </c>
      <c r="C20" s="181">
        <v>1.2</v>
      </c>
      <c r="D20" s="181">
        <v>6.4615384615384617</v>
      </c>
      <c r="E20" s="181">
        <v>12.129032258064516</v>
      </c>
      <c r="F20" s="181">
        <v>50</v>
      </c>
      <c r="G20" s="181">
        <v>99</v>
      </c>
      <c r="H20" s="181">
        <v>0</v>
      </c>
      <c r="I20" s="181">
        <v>173.66557071960298</v>
      </c>
    </row>
    <row r="21" spans="1:9" s="83" customFormat="1" x14ac:dyDescent="0.25"/>
    <row r="22" spans="1:9" s="83" customFormat="1" x14ac:dyDescent="0.25"/>
    <row r="24" spans="1:9" ht="15.75" x14ac:dyDescent="0.25">
      <c r="A24" s="129" t="s">
        <v>299</v>
      </c>
    </row>
    <row r="26" spans="1:9" s="83" customFormat="1" ht="45" x14ac:dyDescent="0.25">
      <c r="A26" s="131" t="s">
        <v>129</v>
      </c>
      <c r="B26" s="131" t="s">
        <v>9</v>
      </c>
      <c r="C26" s="131" t="s">
        <v>10</v>
      </c>
      <c r="D26" s="131" t="s">
        <v>11</v>
      </c>
      <c r="E26" s="131" t="s">
        <v>12</v>
      </c>
      <c r="F26" s="131" t="s">
        <v>13</v>
      </c>
      <c r="G26" s="131" t="s">
        <v>14</v>
      </c>
      <c r="H26" s="152" t="s">
        <v>15</v>
      </c>
      <c r="I26" s="85"/>
    </row>
    <row r="27" spans="1:9" s="83" customFormat="1" x14ac:dyDescent="0.25">
      <c r="A27" s="133" t="s">
        <v>132</v>
      </c>
      <c r="B27" s="25">
        <v>9.375E-2</v>
      </c>
      <c r="C27" s="25">
        <v>0.19999999999999998</v>
      </c>
      <c r="D27" s="25">
        <v>0.34615384615384615</v>
      </c>
      <c r="E27" s="25">
        <v>0.5161290322580645</v>
      </c>
      <c r="F27" s="25">
        <v>0.4</v>
      </c>
      <c r="G27" s="25">
        <v>0.5196495619524405</v>
      </c>
      <c r="H27" s="25">
        <v>0.38461538461538464</v>
      </c>
      <c r="I27" s="186"/>
    </row>
    <row r="28" spans="1:9" s="83" customFormat="1" x14ac:dyDescent="0.25">
      <c r="A28" s="133" t="s">
        <v>133</v>
      </c>
      <c r="B28" s="25">
        <v>0.53125</v>
      </c>
      <c r="C28" s="25">
        <v>0.79999999999999993</v>
      </c>
      <c r="D28" s="25">
        <v>0.76923076923076916</v>
      </c>
      <c r="E28" s="25">
        <v>0.69354838709677413</v>
      </c>
      <c r="F28" s="25">
        <v>0.2</v>
      </c>
      <c r="G28" s="25">
        <v>0.28785982478097621</v>
      </c>
      <c r="H28" s="25">
        <v>7.6923076923076927E-2</v>
      </c>
      <c r="I28" s="186"/>
    </row>
    <row r="29" spans="1:9" s="83" customFormat="1" x14ac:dyDescent="0.25">
      <c r="A29" s="133" t="s">
        <v>134</v>
      </c>
      <c r="B29" s="25">
        <v>0.71875</v>
      </c>
      <c r="C29" s="25">
        <v>0.79999999999999993</v>
      </c>
      <c r="D29" s="25">
        <v>0.46153846153846156</v>
      </c>
      <c r="E29" s="25">
        <v>0.5</v>
      </c>
      <c r="F29" s="25">
        <v>0.4</v>
      </c>
      <c r="G29" s="25">
        <v>0.44680851063829785</v>
      </c>
      <c r="H29" s="25">
        <v>0.23076923076923075</v>
      </c>
      <c r="I29" s="186"/>
    </row>
    <row r="30" spans="1:9" s="83" customFormat="1" x14ac:dyDescent="0.25">
      <c r="A30" s="133" t="s">
        <v>135</v>
      </c>
      <c r="B30" s="25">
        <v>9.375E-2</v>
      </c>
      <c r="C30" s="25">
        <v>0.79999999999999993</v>
      </c>
      <c r="D30" s="25">
        <v>0.5</v>
      </c>
      <c r="E30" s="25">
        <v>0.532258064516129</v>
      </c>
      <c r="F30" s="25">
        <v>0.4</v>
      </c>
      <c r="G30" s="25">
        <v>0.47734668335419267</v>
      </c>
      <c r="H30" s="25">
        <v>0.46153846153846151</v>
      </c>
      <c r="I30" s="186"/>
    </row>
    <row r="31" spans="1:9" s="83" customFormat="1" x14ac:dyDescent="0.25">
      <c r="A31" s="133" t="s">
        <v>136</v>
      </c>
      <c r="B31" s="25">
        <v>0.125</v>
      </c>
      <c r="C31" s="25">
        <v>0.79999999999999993</v>
      </c>
      <c r="D31" s="25">
        <v>0.46153846153846156</v>
      </c>
      <c r="E31" s="25">
        <v>0.5161290322580645</v>
      </c>
      <c r="F31" s="25">
        <v>0.3</v>
      </c>
      <c r="G31" s="25">
        <v>0.60525657071339167</v>
      </c>
      <c r="H31" s="25">
        <v>0.38461538461538464</v>
      </c>
      <c r="I31" s="186"/>
    </row>
    <row r="32" spans="1:9" s="83" customFormat="1" x14ac:dyDescent="0.25">
      <c r="A32" s="133" t="s">
        <v>137</v>
      </c>
      <c r="B32" s="25">
        <v>0.1875</v>
      </c>
      <c r="C32" s="25">
        <v>0.19999999999999998</v>
      </c>
      <c r="D32" s="25">
        <v>0.26923076923076922</v>
      </c>
      <c r="E32" s="25">
        <v>0.41935483870967744</v>
      </c>
      <c r="F32" s="25">
        <v>0.4</v>
      </c>
      <c r="G32" s="25">
        <v>0.37897371714643296</v>
      </c>
      <c r="H32" s="25">
        <v>0.30769230769230771</v>
      </c>
      <c r="I32" s="186"/>
    </row>
    <row r="33" spans="1:9" s="83" customFormat="1" x14ac:dyDescent="0.25">
      <c r="A33" s="133" t="s">
        <v>138</v>
      </c>
      <c r="B33" s="25">
        <v>0.4375</v>
      </c>
      <c r="C33" s="25">
        <v>0.6</v>
      </c>
      <c r="D33" s="25">
        <v>0.42307692307692302</v>
      </c>
      <c r="E33" s="25">
        <v>0.467741935483871</v>
      </c>
      <c r="F33" s="25">
        <v>0.2</v>
      </c>
      <c r="G33" s="25">
        <v>0.37797246558197745</v>
      </c>
      <c r="H33" s="25">
        <v>0.23076923076923075</v>
      </c>
      <c r="I33" s="186"/>
    </row>
    <row r="34" spans="1:9" s="83" customFormat="1" x14ac:dyDescent="0.25">
      <c r="A34" s="133" t="s">
        <v>139</v>
      </c>
      <c r="B34" s="25">
        <v>0.3125</v>
      </c>
      <c r="C34" s="25">
        <v>0.39999999999999997</v>
      </c>
      <c r="D34" s="25">
        <v>0.73076923076923073</v>
      </c>
      <c r="E34" s="25">
        <v>0.5161290322580645</v>
      </c>
      <c r="F34" s="25">
        <v>0.2</v>
      </c>
      <c r="G34" s="25">
        <v>0.26232790988735916</v>
      </c>
      <c r="H34" s="25">
        <v>0.23076923076923075</v>
      </c>
      <c r="I34" s="186"/>
    </row>
    <row r="35" spans="1:9" s="83" customFormat="1" x14ac:dyDescent="0.25">
      <c r="A35" s="133" t="s">
        <v>140</v>
      </c>
      <c r="B35" s="25">
        <v>3.125E-2</v>
      </c>
      <c r="C35" s="25">
        <v>0.6</v>
      </c>
      <c r="D35" s="25">
        <v>0.23076923076923078</v>
      </c>
      <c r="E35" s="25">
        <v>0.17741935483870966</v>
      </c>
      <c r="F35" s="25">
        <v>0.2</v>
      </c>
      <c r="G35" s="25">
        <v>0.17521902377972465</v>
      </c>
      <c r="H35" s="25">
        <v>0.15384615384615385</v>
      </c>
      <c r="I35" s="186"/>
    </row>
    <row r="36" spans="1:9" s="83" customFormat="1" x14ac:dyDescent="0.25">
      <c r="A36" s="133" t="s">
        <v>141</v>
      </c>
      <c r="B36" s="25">
        <v>6.25E-2</v>
      </c>
      <c r="C36" s="25">
        <v>0.39999999999999997</v>
      </c>
      <c r="D36" s="25">
        <v>0.30769230769230765</v>
      </c>
      <c r="E36" s="25">
        <v>0.16129032258064516</v>
      </c>
      <c r="F36" s="25">
        <v>0.1</v>
      </c>
      <c r="G36" s="25">
        <v>0.14618272841051314</v>
      </c>
      <c r="H36" s="25">
        <v>7.6923076923076927E-2</v>
      </c>
      <c r="I36" s="186"/>
    </row>
    <row r="37" spans="1:9" s="83" customFormat="1" x14ac:dyDescent="0.25">
      <c r="A37" s="133" t="s">
        <v>142</v>
      </c>
      <c r="B37" s="25">
        <v>0.75</v>
      </c>
      <c r="C37" s="25">
        <v>0.6</v>
      </c>
      <c r="D37" s="25">
        <v>0.84615384615384603</v>
      </c>
      <c r="E37" s="25">
        <v>0.79032258064516137</v>
      </c>
      <c r="F37" s="25">
        <v>0.7</v>
      </c>
      <c r="G37" s="25">
        <v>0.5944931163954944</v>
      </c>
      <c r="H37" s="25">
        <v>0.46153846153846151</v>
      </c>
      <c r="I37" s="186"/>
    </row>
    <row r="38" spans="1:9" s="83" customFormat="1" x14ac:dyDescent="0.25">
      <c r="A38" s="133" t="s">
        <v>143</v>
      </c>
      <c r="B38" s="25">
        <v>0.65625</v>
      </c>
      <c r="C38" s="25">
        <v>0.6</v>
      </c>
      <c r="D38" s="25">
        <v>0.73076923076923073</v>
      </c>
      <c r="E38" s="25">
        <v>0.61290322580645162</v>
      </c>
      <c r="F38" s="25">
        <v>0.6</v>
      </c>
      <c r="G38" s="25">
        <v>0.58222778473091363</v>
      </c>
      <c r="H38" s="25">
        <v>0.38461538461538464</v>
      </c>
      <c r="I38" s="186"/>
    </row>
    <row r="39" spans="1:9" s="83" customFormat="1" x14ac:dyDescent="0.25">
      <c r="A39" s="133" t="s">
        <v>144</v>
      </c>
      <c r="B39" s="25">
        <v>0.78125</v>
      </c>
      <c r="C39" s="25">
        <v>0.79999999999999993</v>
      </c>
      <c r="D39" s="25">
        <v>0.88461538461538447</v>
      </c>
      <c r="E39" s="25">
        <v>0.93548387096774199</v>
      </c>
      <c r="F39" s="25">
        <v>0.9</v>
      </c>
      <c r="G39" s="25">
        <v>0.76670838548185227</v>
      </c>
      <c r="H39" s="25">
        <v>0.38461538461538464</v>
      </c>
      <c r="I39" s="186"/>
    </row>
    <row r="40" spans="1:9" s="83" customFormat="1" x14ac:dyDescent="0.25">
      <c r="A40" s="133" t="s">
        <v>145</v>
      </c>
      <c r="B40" s="25">
        <v>9.375E-2</v>
      </c>
      <c r="C40" s="25">
        <v>0.19999999999999998</v>
      </c>
      <c r="D40" s="25">
        <v>0.11538461538461539</v>
      </c>
      <c r="E40" s="25">
        <v>6.4516129032258063E-2</v>
      </c>
      <c r="F40" s="25">
        <v>0.1</v>
      </c>
      <c r="G40" s="25">
        <v>4.130162703379224E-2</v>
      </c>
      <c r="H40" s="25">
        <v>0</v>
      </c>
      <c r="I40" s="186"/>
    </row>
    <row r="41" spans="1:9" s="83" customFormat="1" x14ac:dyDescent="0.25"/>
    <row r="43" spans="1:9" ht="15.75" x14ac:dyDescent="0.25">
      <c r="A43" s="129" t="s">
        <v>146</v>
      </c>
    </row>
    <row r="45" spans="1:9" s="83" customFormat="1" ht="45" x14ac:dyDescent="0.25">
      <c r="A45" s="131" t="s">
        <v>129</v>
      </c>
      <c r="B45" s="131" t="s">
        <v>9</v>
      </c>
      <c r="C45" s="131" t="s">
        <v>10</v>
      </c>
      <c r="D45" s="131" t="s">
        <v>11</v>
      </c>
      <c r="E45" s="131" t="s">
        <v>12</v>
      </c>
      <c r="F45" s="131" t="s">
        <v>13</v>
      </c>
      <c r="G45" s="131" t="s">
        <v>14</v>
      </c>
      <c r="H45" s="131" t="s">
        <v>15</v>
      </c>
      <c r="I45" s="132" t="s">
        <v>52</v>
      </c>
    </row>
    <row r="46" spans="1:9" s="83" customFormat="1" x14ac:dyDescent="0.25">
      <c r="A46" s="133" t="s">
        <v>132</v>
      </c>
      <c r="B46" s="181">
        <v>3.25</v>
      </c>
      <c r="C46" s="181">
        <v>0</v>
      </c>
      <c r="D46" s="181">
        <v>10.769230769230768</v>
      </c>
      <c r="E46" s="181">
        <v>45.483870967741936</v>
      </c>
      <c r="F46" s="181">
        <v>100</v>
      </c>
      <c r="G46" s="181">
        <v>357.6</v>
      </c>
      <c r="H46" s="181">
        <v>0</v>
      </c>
      <c r="I46" s="181">
        <v>517.10310173697269</v>
      </c>
    </row>
    <row r="47" spans="1:9" s="83" customFormat="1" x14ac:dyDescent="0.25">
      <c r="A47" s="133" t="s">
        <v>133</v>
      </c>
      <c r="B47" s="181">
        <v>13</v>
      </c>
      <c r="C47" s="181">
        <v>3.5999999999999996</v>
      </c>
      <c r="D47" s="181">
        <v>19.384615384615383</v>
      </c>
      <c r="E47" s="181">
        <v>51.548387096774192</v>
      </c>
      <c r="F47" s="181">
        <v>50</v>
      </c>
      <c r="G47" s="181">
        <v>462.59999999999997</v>
      </c>
      <c r="H47" s="181">
        <v>0</v>
      </c>
      <c r="I47" s="181">
        <v>600.13300248138955</v>
      </c>
    </row>
    <row r="48" spans="1:9" s="83" customFormat="1" x14ac:dyDescent="0.25">
      <c r="A48" s="133" t="s">
        <v>134</v>
      </c>
      <c r="B48" s="181">
        <v>14.625</v>
      </c>
      <c r="C48" s="181">
        <v>2.4</v>
      </c>
      <c r="D48" s="181">
        <v>17.23076923076923</v>
      </c>
      <c r="E48" s="181">
        <v>51.548387096774192</v>
      </c>
      <c r="F48" s="181">
        <v>100</v>
      </c>
      <c r="G48" s="181">
        <v>394.2</v>
      </c>
      <c r="H48" s="181">
        <v>0</v>
      </c>
      <c r="I48" s="181">
        <v>580.00415632754334</v>
      </c>
    </row>
    <row r="49" spans="1:9" s="83" customFormat="1" x14ac:dyDescent="0.25">
      <c r="A49" s="133" t="s">
        <v>135</v>
      </c>
      <c r="B49" s="181">
        <v>1.625</v>
      </c>
      <c r="C49" s="181">
        <v>3.5999999999999996</v>
      </c>
      <c r="D49" s="181">
        <v>17.23076923076923</v>
      </c>
      <c r="E49" s="181">
        <v>60.645161290322577</v>
      </c>
      <c r="F49" s="181">
        <v>50</v>
      </c>
      <c r="G49" s="181">
        <v>357.6</v>
      </c>
      <c r="H49" s="181">
        <v>0</v>
      </c>
      <c r="I49" s="181">
        <v>490.70093052109183</v>
      </c>
    </row>
    <row r="50" spans="1:9" s="83" customFormat="1" x14ac:dyDescent="0.25">
      <c r="A50" s="133" t="s">
        <v>136</v>
      </c>
      <c r="B50" s="181">
        <v>3.25</v>
      </c>
      <c r="C50" s="181">
        <v>3.5999999999999996</v>
      </c>
      <c r="D50" s="181">
        <v>15.076923076923077</v>
      </c>
      <c r="E50" s="181">
        <v>48.516129032258064</v>
      </c>
      <c r="F50" s="181">
        <v>50</v>
      </c>
      <c r="G50" s="181">
        <v>321</v>
      </c>
      <c r="H50" s="181">
        <v>0</v>
      </c>
      <c r="I50" s="181">
        <v>441.44305210918117</v>
      </c>
    </row>
    <row r="51" spans="1:9" s="83" customFormat="1" x14ac:dyDescent="0.25">
      <c r="A51" s="133" t="s">
        <v>137</v>
      </c>
      <c r="B51" s="181">
        <v>4.875</v>
      </c>
      <c r="C51" s="181">
        <v>0</v>
      </c>
      <c r="D51" s="181">
        <v>6.4615384615384617</v>
      </c>
      <c r="E51" s="181">
        <v>42.451612903225808</v>
      </c>
      <c r="F51" s="181">
        <v>50</v>
      </c>
      <c r="G51" s="181">
        <v>139.19999999999999</v>
      </c>
      <c r="H51" s="181">
        <v>0</v>
      </c>
      <c r="I51" s="181">
        <v>242.98815136476426</v>
      </c>
    </row>
    <row r="52" spans="1:9" s="83" customFormat="1" x14ac:dyDescent="0.25">
      <c r="A52" s="133" t="s">
        <v>138</v>
      </c>
      <c r="B52" s="181">
        <v>13</v>
      </c>
      <c r="C52" s="181">
        <v>1.2</v>
      </c>
      <c r="D52" s="181">
        <v>15.076923076923077</v>
      </c>
      <c r="E52" s="181">
        <v>48.516129032258064</v>
      </c>
      <c r="F52" s="181">
        <v>100</v>
      </c>
      <c r="G52" s="181">
        <v>146.4</v>
      </c>
      <c r="H52" s="181">
        <v>0</v>
      </c>
      <c r="I52" s="181">
        <v>324.19305210918117</v>
      </c>
    </row>
    <row r="53" spans="1:9" s="83" customFormat="1" x14ac:dyDescent="0.25">
      <c r="A53" s="133" t="s">
        <v>139</v>
      </c>
      <c r="B53" s="181">
        <v>4.875</v>
      </c>
      <c r="C53" s="181">
        <v>1.2</v>
      </c>
      <c r="D53" s="181">
        <v>15.076923076923077</v>
      </c>
      <c r="E53" s="181">
        <v>48.516129032258064</v>
      </c>
      <c r="F53" s="181">
        <v>100</v>
      </c>
      <c r="G53" s="181">
        <v>179.4</v>
      </c>
      <c r="H53" s="181">
        <v>0</v>
      </c>
      <c r="I53" s="181">
        <v>349.06805210918117</v>
      </c>
    </row>
    <row r="54" spans="1:9" s="83" customFormat="1" x14ac:dyDescent="0.25">
      <c r="A54" s="133" t="s">
        <v>140</v>
      </c>
      <c r="B54" s="181">
        <v>0</v>
      </c>
      <c r="C54" s="181">
        <v>1.2</v>
      </c>
      <c r="D54" s="181">
        <v>8.615384615384615</v>
      </c>
      <c r="E54" s="181">
        <v>21.225806451612904</v>
      </c>
      <c r="F54" s="181">
        <v>50</v>
      </c>
      <c r="G54" s="181">
        <v>109.80000000000001</v>
      </c>
      <c r="H54" s="181">
        <v>0</v>
      </c>
      <c r="I54" s="181">
        <v>190.84119106699754</v>
      </c>
    </row>
    <row r="55" spans="1:9" s="83" customFormat="1" x14ac:dyDescent="0.25">
      <c r="A55" s="133" t="s">
        <v>141</v>
      </c>
      <c r="B55" s="181">
        <v>0</v>
      </c>
      <c r="C55" s="181">
        <v>0</v>
      </c>
      <c r="D55" s="181">
        <v>10.769230769230768</v>
      </c>
      <c r="E55" s="181">
        <v>12.129032258064516</v>
      </c>
      <c r="F55" s="181">
        <v>0</v>
      </c>
      <c r="G55" s="181">
        <v>73.2</v>
      </c>
      <c r="H55" s="181">
        <v>77.307692307692307</v>
      </c>
      <c r="I55" s="181">
        <v>173.4059553349876</v>
      </c>
    </row>
    <row r="56" spans="1:9" s="83" customFormat="1" x14ac:dyDescent="0.25">
      <c r="A56" s="133" t="s">
        <v>142</v>
      </c>
      <c r="B56" s="181">
        <v>14.625</v>
      </c>
      <c r="C56" s="181">
        <v>2.4</v>
      </c>
      <c r="D56" s="181">
        <v>21.538461538461537</v>
      </c>
      <c r="E56" s="181">
        <v>66.709677419354833</v>
      </c>
      <c r="F56" s="181">
        <v>100</v>
      </c>
      <c r="G56" s="181">
        <v>390.6</v>
      </c>
      <c r="H56" s="181">
        <v>77.307692307692307</v>
      </c>
      <c r="I56" s="181">
        <v>673.18083126550869</v>
      </c>
    </row>
    <row r="57" spans="1:9" s="83" customFormat="1" x14ac:dyDescent="0.25">
      <c r="A57" s="133" t="s">
        <v>143</v>
      </c>
      <c r="B57" s="181">
        <v>16.25</v>
      </c>
      <c r="C57" s="181">
        <v>2.4</v>
      </c>
      <c r="D57" s="181">
        <v>19.384615384615383</v>
      </c>
      <c r="E57" s="181">
        <v>54.58064516129032</v>
      </c>
      <c r="F57" s="181">
        <v>150</v>
      </c>
      <c r="G57" s="181">
        <v>354</v>
      </c>
      <c r="H57" s="181">
        <v>0</v>
      </c>
      <c r="I57" s="181">
        <v>596.6152605459057</v>
      </c>
    </row>
    <row r="58" spans="1:9" s="83" customFormat="1" x14ac:dyDescent="0.25">
      <c r="A58" s="133" t="s">
        <v>144</v>
      </c>
      <c r="B58" s="181">
        <v>16.25</v>
      </c>
      <c r="C58" s="181">
        <v>3.5999999999999996</v>
      </c>
      <c r="D58" s="181">
        <v>21.538461538461537</v>
      </c>
      <c r="E58" s="181">
        <v>63.677419354838712</v>
      </c>
      <c r="F58" s="181">
        <v>100</v>
      </c>
      <c r="G58" s="181">
        <v>463.8</v>
      </c>
      <c r="H58" s="181">
        <v>77.307692307692307</v>
      </c>
      <c r="I58" s="181">
        <v>746.17357320099256</v>
      </c>
    </row>
    <row r="59" spans="1:9" s="83" customFormat="1" x14ac:dyDescent="0.25">
      <c r="A59" s="133" t="s">
        <v>145</v>
      </c>
      <c r="B59" s="181">
        <v>6.5</v>
      </c>
      <c r="C59" s="181">
        <v>0</v>
      </c>
      <c r="D59" s="181">
        <v>4.3076923076923075</v>
      </c>
      <c r="E59" s="181">
        <v>15.161290322580644</v>
      </c>
      <c r="F59" s="181">
        <v>100</v>
      </c>
      <c r="G59" s="181">
        <v>73.2</v>
      </c>
      <c r="H59" s="181">
        <v>77.307692307692307</v>
      </c>
      <c r="I59" s="181">
        <v>276.47667493796524</v>
      </c>
    </row>
    <row r="60" spans="1:9" s="83" customFormat="1" x14ac:dyDescent="0.25"/>
    <row r="62" spans="1:9" ht="15.75" x14ac:dyDescent="0.25">
      <c r="A62" s="129" t="s">
        <v>300</v>
      </c>
      <c r="B62" s="83"/>
      <c r="C62" s="83"/>
      <c r="D62" s="83"/>
      <c r="E62" s="83"/>
      <c r="F62" s="83"/>
      <c r="G62" s="83"/>
      <c r="H62" s="83"/>
    </row>
    <row r="63" spans="1:9" x14ac:dyDescent="0.25">
      <c r="A63" s="83"/>
      <c r="B63" s="83"/>
      <c r="C63" s="83"/>
      <c r="D63" s="83"/>
      <c r="E63" s="83"/>
      <c r="F63" s="83"/>
      <c r="G63" s="83"/>
      <c r="H63" s="83"/>
    </row>
    <row r="64" spans="1:9" ht="30.75" thickBot="1" x14ac:dyDescent="0.3">
      <c r="A64" s="177"/>
      <c r="B64" s="131" t="s">
        <v>58</v>
      </c>
      <c r="C64" s="131" t="s">
        <v>281</v>
      </c>
      <c r="D64" s="131" t="s">
        <v>282</v>
      </c>
      <c r="E64" s="131" t="s">
        <v>283</v>
      </c>
      <c r="F64" s="131" t="s">
        <v>284</v>
      </c>
      <c r="G64" s="131" t="s">
        <v>285</v>
      </c>
      <c r="H64" s="131" t="s">
        <v>286</v>
      </c>
    </row>
    <row r="65" spans="1:8" x14ac:dyDescent="0.25">
      <c r="A65" s="178" t="s">
        <v>287</v>
      </c>
      <c r="B65" s="201">
        <v>0.34699999999999998</v>
      </c>
      <c r="C65" s="202">
        <v>7.2999999999999995E-2</v>
      </c>
      <c r="D65" s="203">
        <v>7.6999999999999999E-2</v>
      </c>
      <c r="E65" s="203">
        <v>0.30199999999999999</v>
      </c>
      <c r="F65" s="203">
        <v>0.5</v>
      </c>
      <c r="G65" s="203">
        <v>2.3E-2</v>
      </c>
      <c r="H65" s="204">
        <v>2.5000000000000001E-2</v>
      </c>
    </row>
    <row r="66" spans="1:8" x14ac:dyDescent="0.25">
      <c r="A66" s="179" t="s">
        <v>150</v>
      </c>
      <c r="B66" s="205"/>
      <c r="C66" s="206">
        <v>2.7E-2</v>
      </c>
      <c r="D66" s="207"/>
      <c r="E66" s="207">
        <v>4.0000000000000001E-3</v>
      </c>
      <c r="F66" s="207">
        <v>0.25</v>
      </c>
      <c r="G66" s="207">
        <v>2.9000000000000001E-2</v>
      </c>
      <c r="H66" s="208">
        <v>5.0000000000000001E-3</v>
      </c>
    </row>
    <row r="67" spans="1:8" x14ac:dyDescent="0.25">
      <c r="A67" s="179" t="s">
        <v>151</v>
      </c>
      <c r="B67" s="205">
        <v>0.252</v>
      </c>
      <c r="C67" s="206"/>
      <c r="D67" s="207">
        <v>8.3000000000000004E-2</v>
      </c>
      <c r="E67" s="207">
        <v>0.19600000000000001</v>
      </c>
      <c r="F67" s="207">
        <v>0.45600000000000002</v>
      </c>
      <c r="G67" s="207">
        <v>9.7000000000000003E-2</v>
      </c>
      <c r="H67" s="208"/>
    </row>
    <row r="68" spans="1:8" x14ac:dyDescent="0.25">
      <c r="A68" s="179" t="s">
        <v>288</v>
      </c>
      <c r="B68" s="205">
        <v>7.0000000000000001E-3</v>
      </c>
      <c r="C68" s="206"/>
      <c r="D68" s="207">
        <v>0.14799999999999999</v>
      </c>
      <c r="E68" s="207">
        <v>0.22500000000000001</v>
      </c>
      <c r="F68" s="207">
        <v>0.45500000000000002</v>
      </c>
      <c r="G68" s="207">
        <v>0.184</v>
      </c>
      <c r="H68" s="208"/>
    </row>
    <row r="69" spans="1:8" ht="15.75" thickBot="1" x14ac:dyDescent="0.3">
      <c r="A69" s="180" t="s">
        <v>289</v>
      </c>
      <c r="B69" s="209">
        <v>0.152</v>
      </c>
      <c r="C69" s="210"/>
      <c r="D69" s="211"/>
      <c r="E69" s="211">
        <v>6.6000000000000003E-2</v>
      </c>
      <c r="F69" s="211"/>
      <c r="G69" s="211">
        <v>9.2999999999999999E-2</v>
      </c>
      <c r="H69" s="212"/>
    </row>
    <row r="70" spans="1:8" x14ac:dyDescent="0.25">
      <c r="A70" s="83"/>
      <c r="B70" s="83"/>
      <c r="C70" s="83"/>
      <c r="D70" s="83"/>
      <c r="E70" s="83"/>
      <c r="F70" s="83"/>
      <c r="G70" s="83"/>
      <c r="H70" s="83"/>
    </row>
    <row r="71" spans="1:8" x14ac:dyDescent="0.25">
      <c r="A71" s="83"/>
      <c r="B71" s="83"/>
      <c r="C71" s="83"/>
      <c r="D71" s="83"/>
      <c r="E71" s="83"/>
      <c r="F71" s="83"/>
      <c r="G71" s="83"/>
      <c r="H71" s="83"/>
    </row>
    <row r="72" spans="1:8" ht="15.75" x14ac:dyDescent="0.25">
      <c r="A72" s="129" t="s">
        <v>290</v>
      </c>
      <c r="B72" s="83"/>
      <c r="C72" s="83"/>
      <c r="D72" s="83"/>
      <c r="E72" s="83"/>
      <c r="F72" s="83"/>
      <c r="G72" s="83"/>
      <c r="H72" s="83"/>
    </row>
    <row r="73" spans="1:8" ht="30.75" thickBot="1" x14ac:dyDescent="0.3">
      <c r="A73" s="177"/>
      <c r="B73" s="131" t="s">
        <v>58</v>
      </c>
      <c r="C73" s="131" t="s">
        <v>281</v>
      </c>
      <c r="D73" s="131" t="s">
        <v>282</v>
      </c>
      <c r="E73" s="131" t="s">
        <v>283</v>
      </c>
      <c r="F73" s="131" t="s">
        <v>284</v>
      </c>
      <c r="G73" s="131" t="s">
        <v>285</v>
      </c>
      <c r="H73" s="131" t="s">
        <v>286</v>
      </c>
    </row>
    <row r="74" spans="1:8" x14ac:dyDescent="0.25">
      <c r="A74" s="178" t="s">
        <v>291</v>
      </c>
      <c r="B74" s="187">
        <v>0.59199999999999997</v>
      </c>
      <c r="C74" s="188">
        <v>0.19700000000000001</v>
      </c>
      <c r="D74" s="188">
        <v>0.22800000000000001</v>
      </c>
      <c r="E74" s="188">
        <v>0.41699999999999998</v>
      </c>
      <c r="F74" s="188"/>
      <c r="G74" s="188">
        <v>5.0999999999999997E-2</v>
      </c>
      <c r="H74" s="187">
        <v>9.8000000000000004E-2</v>
      </c>
    </row>
    <row r="75" spans="1:8" x14ac:dyDescent="0.25">
      <c r="A75" s="179" t="s">
        <v>153</v>
      </c>
      <c r="B75" s="189">
        <v>0.58799999999999997</v>
      </c>
      <c r="C75" s="190">
        <v>0.84099999999999997</v>
      </c>
      <c r="D75" s="191">
        <v>0.59099999999999997</v>
      </c>
      <c r="E75" s="191">
        <v>0.69299999999999995</v>
      </c>
      <c r="F75" s="191">
        <v>0.38100000000000001</v>
      </c>
      <c r="G75" s="191">
        <v>0.28899999999999998</v>
      </c>
      <c r="H75" s="192">
        <v>0.318</v>
      </c>
    </row>
    <row r="76" spans="1:8" x14ac:dyDescent="0.25">
      <c r="A76" s="179" t="s">
        <v>152</v>
      </c>
      <c r="B76" s="193">
        <v>0.23400000000000001</v>
      </c>
      <c r="C76" s="194"/>
      <c r="D76" s="195">
        <v>0.114</v>
      </c>
      <c r="E76" s="195">
        <v>0.32400000000000001</v>
      </c>
      <c r="F76" s="195">
        <v>0.42399999999999999</v>
      </c>
      <c r="G76" s="195">
        <v>0.221</v>
      </c>
      <c r="H76" s="196"/>
    </row>
    <row r="77" spans="1:8" x14ac:dyDescent="0.25">
      <c r="A77" s="179" t="s">
        <v>292</v>
      </c>
      <c r="B77" s="189">
        <v>6.0000000000000001E-3</v>
      </c>
      <c r="C77" s="190"/>
      <c r="D77" s="191">
        <v>7.5999999999999998E-2</v>
      </c>
      <c r="E77" s="191">
        <v>0.16700000000000001</v>
      </c>
      <c r="F77" s="191">
        <v>0.36199999999999999</v>
      </c>
      <c r="G77" s="191">
        <v>0.26</v>
      </c>
      <c r="H77" s="192"/>
    </row>
    <row r="78" spans="1:8" x14ac:dyDescent="0.25">
      <c r="A78" s="179" t="s">
        <v>293</v>
      </c>
      <c r="B78" s="193">
        <v>0.24299999999999999</v>
      </c>
      <c r="C78" s="194"/>
      <c r="D78" s="195">
        <v>0.13200000000000001</v>
      </c>
      <c r="E78" s="195">
        <v>0.183</v>
      </c>
      <c r="F78" s="195">
        <v>2.1000000000000001E-2</v>
      </c>
      <c r="G78" s="195">
        <v>0.19</v>
      </c>
      <c r="H78" s="196">
        <v>6.3E-2</v>
      </c>
    </row>
    <row r="79" spans="1:8" x14ac:dyDescent="0.25">
      <c r="A79" s="179" t="s">
        <v>294</v>
      </c>
      <c r="B79" s="193">
        <v>0.622</v>
      </c>
      <c r="C79" s="194"/>
      <c r="D79" s="195">
        <v>8.7999999999999995E-2</v>
      </c>
      <c r="E79" s="195">
        <v>0.27400000000000002</v>
      </c>
      <c r="F79" s="195"/>
      <c r="G79" s="195">
        <v>2.4E-2</v>
      </c>
      <c r="H79" s="196">
        <v>0.27300000000000002</v>
      </c>
    </row>
    <row r="80" spans="1:8" x14ac:dyDescent="0.25">
      <c r="A80" s="179" t="s">
        <v>295</v>
      </c>
      <c r="B80" s="193">
        <v>0.27300000000000002</v>
      </c>
      <c r="C80" s="194">
        <v>0.37</v>
      </c>
      <c r="D80" s="195">
        <v>6.6000000000000003E-2</v>
      </c>
      <c r="E80" s="195">
        <v>0.27400000000000002</v>
      </c>
      <c r="F80" s="195">
        <v>1E-3</v>
      </c>
      <c r="G80" s="195">
        <v>2.9000000000000001E-2</v>
      </c>
      <c r="H80" s="196">
        <v>4.5999999999999999E-2</v>
      </c>
    </row>
    <row r="81" spans="1:8" x14ac:dyDescent="0.25">
      <c r="A81" s="179" t="s">
        <v>296</v>
      </c>
      <c r="B81" s="193"/>
      <c r="C81" s="194"/>
      <c r="D81" s="195">
        <v>6.0000000000000001E-3</v>
      </c>
      <c r="E81" s="195">
        <v>0.19400000000000001</v>
      </c>
      <c r="F81" s="195"/>
      <c r="G81" s="195">
        <v>0.129</v>
      </c>
      <c r="H81" s="196"/>
    </row>
    <row r="82" spans="1:8" ht="15.75" thickBot="1" x14ac:dyDescent="0.3">
      <c r="A82" s="180" t="s">
        <v>297</v>
      </c>
      <c r="B82" s="197">
        <v>0.33800000000000002</v>
      </c>
      <c r="C82" s="198"/>
      <c r="D82" s="199"/>
      <c r="E82" s="199">
        <v>0.22700000000000001</v>
      </c>
      <c r="F82" s="199"/>
      <c r="G82" s="199">
        <v>9.7000000000000003E-2</v>
      </c>
      <c r="H82" s="200"/>
    </row>
  </sheetData>
  <mergeCells count="2">
    <mergeCell ref="B2:B3"/>
    <mergeCell ref="D2:D3"/>
  </mergeCells>
  <conditionalFormatting sqref="B65:H69 B74:H82">
    <cfRule type="cellIs" dxfId="0" priority="1" operator="equal">
      <formula>0</formula>
    </cfRule>
  </conditionalFormatting>
  <hyperlinks>
    <hyperlink ref="D3" location="Indice!A1" display="VUELTA A INDICE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topLeftCell="A82" workbookViewId="0"/>
  </sheetViews>
  <sheetFormatPr baseColWidth="10" defaultRowHeight="15" x14ac:dyDescent="0.25"/>
  <cols>
    <col min="1" max="1" width="33.7109375" customWidth="1"/>
    <col min="2" max="2" width="13.42578125" customWidth="1"/>
    <col min="3" max="4" width="17" customWidth="1"/>
    <col min="5" max="5" width="9" customWidth="1"/>
    <col min="6" max="6" width="9.42578125" customWidth="1"/>
    <col min="7" max="7" width="10.28515625" customWidth="1"/>
  </cols>
  <sheetData>
    <row r="1" spans="1:9" ht="15.75" thickBot="1" x14ac:dyDescent="0.3"/>
    <row r="2" spans="1:9" ht="15.75" customHeight="1" x14ac:dyDescent="0.25">
      <c r="A2" s="50"/>
      <c r="B2" s="48"/>
      <c r="C2" s="48"/>
      <c r="D2" s="48"/>
      <c r="E2" s="48"/>
      <c r="F2" s="49"/>
      <c r="G2" s="46"/>
      <c r="I2" s="218" t="s">
        <v>26</v>
      </c>
    </row>
    <row r="3" spans="1:9" ht="16.5" thickBot="1" x14ac:dyDescent="0.3">
      <c r="A3" s="57"/>
      <c r="B3" s="54"/>
      <c r="C3" s="54" t="s">
        <v>69</v>
      </c>
      <c r="D3" s="55"/>
      <c r="E3" s="56"/>
      <c r="F3" s="56"/>
      <c r="G3" s="56"/>
      <c r="I3" s="219"/>
    </row>
    <row r="4" spans="1:9" ht="15.75" thickBot="1" x14ac:dyDescent="0.3">
      <c r="I4" s="47"/>
    </row>
    <row r="5" spans="1:9" ht="26.25" thickBot="1" x14ac:dyDescent="0.3">
      <c r="A5" s="230" t="s">
        <v>54</v>
      </c>
      <c r="B5" s="51" t="s">
        <v>60</v>
      </c>
      <c r="C5" s="51" t="s">
        <v>66</v>
      </c>
      <c r="D5" s="51" t="s">
        <v>67</v>
      </c>
      <c r="E5" s="232" t="s">
        <v>52</v>
      </c>
      <c r="F5" s="233"/>
      <c r="I5" s="47"/>
    </row>
    <row r="6" spans="1:9" ht="15.75" thickBot="1" x14ac:dyDescent="0.3">
      <c r="A6" s="231"/>
      <c r="B6" s="52" t="s">
        <v>68</v>
      </c>
      <c r="C6" s="52" t="s">
        <v>68</v>
      </c>
      <c r="D6" s="234" t="s">
        <v>68</v>
      </c>
      <c r="E6" s="235"/>
      <c r="F6" s="52" t="s">
        <v>68</v>
      </c>
      <c r="I6" s="47"/>
    </row>
    <row r="7" spans="1:9" ht="30.75" thickBot="1" x14ac:dyDescent="0.3">
      <c r="A7" s="95" t="s">
        <v>9</v>
      </c>
      <c r="B7" s="40">
        <v>211923</v>
      </c>
      <c r="C7" s="40">
        <v>34021</v>
      </c>
      <c r="D7" s="40">
        <v>114984</v>
      </c>
      <c r="E7" s="236">
        <v>360928</v>
      </c>
      <c r="F7" s="237"/>
      <c r="I7" s="47"/>
    </row>
    <row r="8" spans="1:9" ht="15.75" thickBot="1" x14ac:dyDescent="0.3">
      <c r="A8" s="39" t="s">
        <v>44</v>
      </c>
      <c r="B8" s="40">
        <v>131599</v>
      </c>
      <c r="C8" s="40">
        <v>15658</v>
      </c>
      <c r="D8" s="40">
        <v>61951</v>
      </c>
      <c r="E8" s="236">
        <v>209209</v>
      </c>
      <c r="F8" s="237"/>
      <c r="I8" s="47"/>
    </row>
    <row r="9" spans="1:9" ht="15.75" thickBot="1" x14ac:dyDescent="0.3">
      <c r="A9" s="39" t="s">
        <v>45</v>
      </c>
      <c r="B9" s="40">
        <v>100210</v>
      </c>
      <c r="C9" s="40">
        <v>25040</v>
      </c>
      <c r="D9" s="40">
        <v>62894</v>
      </c>
      <c r="E9" s="236">
        <v>188144</v>
      </c>
      <c r="F9" s="237"/>
      <c r="I9" s="47"/>
    </row>
    <row r="10" spans="1:9" ht="15.75" thickBot="1" x14ac:dyDescent="0.3">
      <c r="A10" s="39" t="s">
        <v>46</v>
      </c>
      <c r="B10" s="40">
        <v>69694</v>
      </c>
      <c r="C10" s="40">
        <v>27566</v>
      </c>
      <c r="D10" s="40">
        <v>50187</v>
      </c>
      <c r="E10" s="236">
        <v>147447</v>
      </c>
      <c r="F10" s="237"/>
      <c r="I10" s="47"/>
    </row>
    <row r="11" spans="1:9" ht="15.75" thickBot="1" x14ac:dyDescent="0.3">
      <c r="A11" s="39" t="s">
        <v>47</v>
      </c>
      <c r="B11" s="40">
        <v>67781</v>
      </c>
      <c r="C11" s="40">
        <v>19208</v>
      </c>
      <c r="D11" s="40">
        <v>39328</v>
      </c>
      <c r="E11" s="236">
        <v>126317</v>
      </c>
      <c r="F11" s="237"/>
      <c r="I11" s="47"/>
    </row>
    <row r="12" spans="1:9" ht="15.75" thickBot="1" x14ac:dyDescent="0.3">
      <c r="A12" s="39" t="s">
        <v>59</v>
      </c>
      <c r="B12" s="40">
        <v>27544</v>
      </c>
      <c r="C12" s="40">
        <v>29225</v>
      </c>
      <c r="D12" s="40">
        <v>19831</v>
      </c>
      <c r="E12" s="236">
        <v>76600</v>
      </c>
      <c r="F12" s="237"/>
      <c r="I12" s="47"/>
    </row>
    <row r="13" spans="1:9" ht="15.75" thickBot="1" x14ac:dyDescent="0.3">
      <c r="A13" s="39" t="s">
        <v>51</v>
      </c>
      <c r="B13" s="40">
        <v>3539</v>
      </c>
      <c r="C13" s="40">
        <v>6101</v>
      </c>
      <c r="D13" s="40">
        <v>1638</v>
      </c>
      <c r="E13" s="236">
        <v>11278</v>
      </c>
      <c r="F13" s="237"/>
      <c r="I13" s="47"/>
    </row>
    <row r="14" spans="1:9" ht="15.75" thickBot="1" x14ac:dyDescent="0.3">
      <c r="A14" s="173" t="s">
        <v>52</v>
      </c>
      <c r="B14" s="53">
        <v>612290</v>
      </c>
      <c r="C14" s="53">
        <v>156819</v>
      </c>
      <c r="D14" s="53">
        <v>350814</v>
      </c>
      <c r="E14" s="238">
        <v>1119923</v>
      </c>
      <c r="F14" s="239"/>
      <c r="I14" s="47"/>
    </row>
    <row r="17" spans="1:11" ht="15.75" x14ac:dyDescent="0.25">
      <c r="B17" s="54"/>
      <c r="C17" s="54" t="s">
        <v>70</v>
      </c>
      <c r="D17" s="55"/>
      <c r="E17" s="56"/>
      <c r="F17" s="56"/>
      <c r="G17" s="56"/>
      <c r="K17" s="54" t="s">
        <v>81</v>
      </c>
    </row>
    <row r="19" spans="1:11" ht="15.75" thickBot="1" x14ac:dyDescent="0.3"/>
    <row r="20" spans="1:11" ht="30.75" thickBot="1" x14ac:dyDescent="0.3">
      <c r="A20" s="42" t="s">
        <v>54</v>
      </c>
      <c r="B20" s="43" t="s">
        <v>55</v>
      </c>
      <c r="C20" s="43" t="s">
        <v>56</v>
      </c>
      <c r="D20" s="43" t="s">
        <v>57</v>
      </c>
    </row>
    <row r="21" spans="1:11" ht="15.75" thickBot="1" x14ac:dyDescent="0.3">
      <c r="A21" s="95" t="s">
        <v>9</v>
      </c>
      <c r="B21" s="37">
        <v>360928</v>
      </c>
      <c r="C21" s="37">
        <v>7823730</v>
      </c>
      <c r="D21" s="38">
        <v>4.5999999999999999E-2</v>
      </c>
    </row>
    <row r="22" spans="1:11" ht="15.75" thickBot="1" x14ac:dyDescent="0.3">
      <c r="A22" s="39" t="s">
        <v>44</v>
      </c>
      <c r="B22" s="40">
        <v>209209</v>
      </c>
      <c r="C22" s="40">
        <v>8710482</v>
      </c>
      <c r="D22" s="41">
        <v>2.4E-2</v>
      </c>
    </row>
    <row r="23" spans="1:11" ht="15.75" thickBot="1" x14ac:dyDescent="0.3">
      <c r="A23" s="39" t="s">
        <v>45</v>
      </c>
      <c r="B23" s="40">
        <v>188144</v>
      </c>
      <c r="C23" s="40">
        <v>8962855</v>
      </c>
      <c r="D23" s="41">
        <v>2.1000000000000001E-2</v>
      </c>
    </row>
    <row r="24" spans="1:11" ht="15.75" thickBot="1" x14ac:dyDescent="0.3">
      <c r="A24" s="39" t="s">
        <v>46</v>
      </c>
      <c r="B24" s="40">
        <v>147447</v>
      </c>
      <c r="C24" s="40">
        <v>10097555</v>
      </c>
      <c r="D24" s="41">
        <v>1.4999999999999999E-2</v>
      </c>
    </row>
    <row r="25" spans="1:11" ht="15.75" thickBot="1" x14ac:dyDescent="0.3">
      <c r="A25" s="39" t="s">
        <v>47</v>
      </c>
      <c r="B25" s="40">
        <v>126317</v>
      </c>
      <c r="C25" s="40">
        <v>7894116</v>
      </c>
      <c r="D25" s="41">
        <v>1.6E-2</v>
      </c>
    </row>
    <row r="26" spans="1:11" ht="15.75" thickBot="1" x14ac:dyDescent="0.3">
      <c r="A26" s="39" t="s">
        <v>59</v>
      </c>
      <c r="B26" s="40">
        <v>76600</v>
      </c>
      <c r="C26" s="40">
        <v>6290245</v>
      </c>
      <c r="D26" s="41">
        <v>1.2E-2</v>
      </c>
    </row>
    <row r="27" spans="1:11" ht="15.75" thickBot="1" x14ac:dyDescent="0.3">
      <c r="A27" s="39" t="s">
        <v>51</v>
      </c>
      <c r="B27" s="40">
        <v>11278</v>
      </c>
      <c r="C27" s="40">
        <v>793855</v>
      </c>
      <c r="D27" s="41">
        <v>1.4E-2</v>
      </c>
    </row>
    <row r="28" spans="1:11" x14ac:dyDescent="0.25">
      <c r="A28" s="44" t="s">
        <v>52</v>
      </c>
      <c r="B28" s="45">
        <v>1119923</v>
      </c>
      <c r="C28" s="45">
        <v>50572837</v>
      </c>
      <c r="D28" s="172">
        <v>2.1999999999999999E-2</v>
      </c>
    </row>
    <row r="31" spans="1:11" ht="15.75" thickBot="1" x14ac:dyDescent="0.3"/>
    <row r="32" spans="1:11" ht="16.5" thickTop="1" thickBot="1" x14ac:dyDescent="0.3">
      <c r="A32" s="240" t="s">
        <v>54</v>
      </c>
      <c r="B32" s="242" t="s">
        <v>71</v>
      </c>
      <c r="C32" s="243"/>
      <c r="D32" s="243"/>
      <c r="E32" s="243"/>
      <c r="F32" s="243"/>
      <c r="G32" s="244"/>
      <c r="H32" s="245" t="s">
        <v>72</v>
      </c>
      <c r="I32" s="245" t="s">
        <v>73</v>
      </c>
      <c r="J32" s="245" t="s">
        <v>7</v>
      </c>
    </row>
    <row r="33" spans="1:10" ht="37.5" thickTop="1" thickBot="1" x14ac:dyDescent="0.3">
      <c r="A33" s="241"/>
      <c r="B33" s="70" t="s">
        <v>1</v>
      </c>
      <c r="C33" s="70" t="s">
        <v>2</v>
      </c>
      <c r="D33" s="70" t="s">
        <v>74</v>
      </c>
      <c r="E33" s="70" t="s">
        <v>75</v>
      </c>
      <c r="F33" s="70" t="s">
        <v>76</v>
      </c>
      <c r="G33" s="65" t="s">
        <v>79</v>
      </c>
      <c r="H33" s="246"/>
      <c r="I33" s="246"/>
      <c r="J33" s="246"/>
    </row>
    <row r="34" spans="1:10" ht="15.75" thickBot="1" x14ac:dyDescent="0.3">
      <c r="A34" s="95" t="s">
        <v>9</v>
      </c>
      <c r="B34" s="59">
        <v>28632</v>
      </c>
      <c r="C34" s="60">
        <v>15530</v>
      </c>
      <c r="D34" s="60">
        <v>99230</v>
      </c>
      <c r="E34" s="60">
        <v>22019</v>
      </c>
      <c r="F34" s="60">
        <v>42355</v>
      </c>
      <c r="G34" s="60">
        <v>4157</v>
      </c>
      <c r="H34" s="60">
        <v>114984</v>
      </c>
      <c r="I34" s="60">
        <v>34021</v>
      </c>
      <c r="J34" s="60">
        <v>360928</v>
      </c>
    </row>
    <row r="35" spans="1:10" ht="15.75" thickBot="1" x14ac:dyDescent="0.3">
      <c r="A35" s="39" t="s">
        <v>80</v>
      </c>
      <c r="B35" s="60">
        <v>32501</v>
      </c>
      <c r="C35" s="60">
        <v>31028</v>
      </c>
      <c r="D35" s="60">
        <v>24542</v>
      </c>
      <c r="E35" s="60">
        <v>28293</v>
      </c>
      <c r="F35" s="60">
        <v>14686</v>
      </c>
      <c r="G35" s="62">
        <v>549</v>
      </c>
      <c r="H35" s="60">
        <v>61951</v>
      </c>
      <c r="I35" s="60">
        <v>15658</v>
      </c>
      <c r="J35" s="60">
        <v>209209</v>
      </c>
    </row>
    <row r="36" spans="1:10" ht="15.75" thickBot="1" x14ac:dyDescent="0.3">
      <c r="A36" s="58" t="s">
        <v>45</v>
      </c>
      <c r="B36" s="59">
        <v>26009</v>
      </c>
      <c r="C36" s="60">
        <v>19499</v>
      </c>
      <c r="D36" s="60">
        <v>12395</v>
      </c>
      <c r="E36" s="60">
        <v>8382</v>
      </c>
      <c r="F36" s="60">
        <v>24481</v>
      </c>
      <c r="G36" s="60">
        <v>9444</v>
      </c>
      <c r="H36" s="60">
        <v>62894</v>
      </c>
      <c r="I36" s="60">
        <v>25040</v>
      </c>
      <c r="J36" s="60">
        <v>188144</v>
      </c>
    </row>
    <row r="37" spans="1:10" ht="15.75" thickBot="1" x14ac:dyDescent="0.3">
      <c r="A37" s="61" t="s">
        <v>46</v>
      </c>
      <c r="B37" s="60">
        <v>14313</v>
      </c>
      <c r="C37" s="60">
        <v>13499</v>
      </c>
      <c r="D37" s="60">
        <v>5514</v>
      </c>
      <c r="E37" s="60">
        <v>4391</v>
      </c>
      <c r="F37" s="60">
        <v>26299</v>
      </c>
      <c r="G37" s="60">
        <v>5678</v>
      </c>
      <c r="H37" s="60">
        <v>50187</v>
      </c>
      <c r="I37" s="60">
        <v>27566</v>
      </c>
      <c r="J37" s="60">
        <v>147447</v>
      </c>
    </row>
    <row r="38" spans="1:10" ht="15.75" thickBot="1" x14ac:dyDescent="0.3">
      <c r="A38" s="58" t="s">
        <v>47</v>
      </c>
      <c r="B38" s="59">
        <v>7443</v>
      </c>
      <c r="C38" s="60">
        <v>6889</v>
      </c>
      <c r="D38" s="60">
        <v>13358</v>
      </c>
      <c r="E38" s="60">
        <v>6054</v>
      </c>
      <c r="F38" s="60">
        <v>31675</v>
      </c>
      <c r="G38" s="60">
        <v>2362</v>
      </c>
      <c r="H38" s="60">
        <v>39328</v>
      </c>
      <c r="I38" s="60">
        <v>19208</v>
      </c>
      <c r="J38" s="60">
        <v>126317</v>
      </c>
    </row>
    <row r="39" spans="1:10" ht="15.75" thickBot="1" x14ac:dyDescent="0.3">
      <c r="A39" s="58" t="s">
        <v>59</v>
      </c>
      <c r="B39" s="59">
        <v>4178</v>
      </c>
      <c r="C39" s="60">
        <v>5519</v>
      </c>
      <c r="D39" s="62">
        <v>126</v>
      </c>
      <c r="E39" s="60">
        <v>5622</v>
      </c>
      <c r="F39" s="60">
        <v>9573</v>
      </c>
      <c r="G39" s="60">
        <v>2526</v>
      </c>
      <c r="H39" s="60">
        <v>19831</v>
      </c>
      <c r="I39" s="60">
        <v>29225</v>
      </c>
      <c r="J39" s="60">
        <v>76600</v>
      </c>
    </row>
    <row r="40" spans="1:10" ht="15.75" thickBot="1" x14ac:dyDescent="0.3">
      <c r="A40" s="58" t="s">
        <v>51</v>
      </c>
      <c r="B40" s="63">
        <v>172</v>
      </c>
      <c r="C40" s="62">
        <v>437</v>
      </c>
      <c r="D40" s="62">
        <v>0</v>
      </c>
      <c r="E40" s="62">
        <v>163</v>
      </c>
      <c r="F40" s="60">
        <v>1871</v>
      </c>
      <c r="G40" s="62">
        <v>896</v>
      </c>
      <c r="H40" s="60">
        <v>1638</v>
      </c>
      <c r="I40" s="60">
        <v>6101</v>
      </c>
      <c r="J40" s="60">
        <v>11278</v>
      </c>
    </row>
    <row r="41" spans="1:10" ht="15.75" thickBot="1" x14ac:dyDescent="0.3">
      <c r="A41" s="66" t="s">
        <v>7</v>
      </c>
      <c r="B41" s="67">
        <v>113247</v>
      </c>
      <c r="C41" s="67">
        <v>92402</v>
      </c>
      <c r="D41" s="67">
        <v>155164</v>
      </c>
      <c r="E41" s="67">
        <v>74925</v>
      </c>
      <c r="F41" s="67">
        <v>150940</v>
      </c>
      <c r="G41" s="67">
        <v>25611</v>
      </c>
      <c r="H41" s="68">
        <v>350814</v>
      </c>
      <c r="I41" s="68">
        <v>156819</v>
      </c>
      <c r="J41" s="69">
        <v>1119923</v>
      </c>
    </row>
    <row r="42" spans="1:10" ht="15.75" thickTop="1" x14ac:dyDescent="0.25">
      <c r="A42" s="64" t="s">
        <v>77</v>
      </c>
    </row>
    <row r="43" spans="1:10" x14ac:dyDescent="0.25">
      <c r="A43" s="64" t="s">
        <v>78</v>
      </c>
    </row>
    <row r="45" spans="1:10" ht="15.75" x14ac:dyDescent="0.25">
      <c r="B45" s="54" t="s">
        <v>16</v>
      </c>
    </row>
    <row r="47" spans="1:10" x14ac:dyDescent="0.25">
      <c r="A47" s="71" t="s">
        <v>8</v>
      </c>
      <c r="B47" s="72">
        <v>2009</v>
      </c>
      <c r="C47" s="72">
        <v>2011</v>
      </c>
      <c r="D47" s="72">
        <v>2013</v>
      </c>
      <c r="E47" s="72">
        <v>2015</v>
      </c>
      <c r="F47" s="72">
        <v>2017</v>
      </c>
      <c r="G47" s="85"/>
      <c r="H47" s="85"/>
    </row>
    <row r="48" spans="1:10" x14ac:dyDescent="0.25">
      <c r="A48" s="95" t="s">
        <v>83</v>
      </c>
      <c r="B48" s="87">
        <v>469545</v>
      </c>
      <c r="C48" s="88">
        <v>375923</v>
      </c>
      <c r="D48" s="88">
        <v>371560.94339999999</v>
      </c>
      <c r="E48" s="88">
        <v>471070</v>
      </c>
      <c r="F48" s="88">
        <v>612290</v>
      </c>
      <c r="G48" s="81"/>
      <c r="H48" s="81"/>
    </row>
    <row r="49" spans="1:10" x14ac:dyDescent="0.25">
      <c r="A49" s="95" t="s">
        <v>84</v>
      </c>
      <c r="B49" s="87">
        <v>220416</v>
      </c>
      <c r="C49" s="88">
        <v>212460</v>
      </c>
      <c r="D49" s="88">
        <v>183638.94</v>
      </c>
      <c r="E49" s="88">
        <v>169823</v>
      </c>
      <c r="F49" s="88">
        <v>156819</v>
      </c>
    </row>
    <row r="50" spans="1:10" x14ac:dyDescent="0.25">
      <c r="A50" s="95" t="s">
        <v>85</v>
      </c>
      <c r="B50" s="89">
        <v>261831</v>
      </c>
      <c r="C50" s="88">
        <v>270942</v>
      </c>
      <c r="D50" s="88">
        <v>257947.63</v>
      </c>
      <c r="E50" s="88">
        <v>302670</v>
      </c>
      <c r="F50" s="88">
        <v>350814</v>
      </c>
    </row>
    <row r="51" spans="1:10" x14ac:dyDescent="0.25">
      <c r="A51" s="74" t="s">
        <v>52</v>
      </c>
      <c r="B51" s="86">
        <v>951792</v>
      </c>
      <c r="C51" s="86">
        <v>859325</v>
      </c>
      <c r="D51" s="86">
        <v>813147.51339999994</v>
      </c>
      <c r="E51" s="86">
        <v>943563</v>
      </c>
      <c r="F51" s="86">
        <v>1119923</v>
      </c>
    </row>
    <row r="52" spans="1:10" x14ac:dyDescent="0.25">
      <c r="B52" s="90"/>
      <c r="C52" s="90"/>
      <c r="D52" s="90"/>
      <c r="E52" s="90"/>
      <c r="F52" s="90"/>
    </row>
    <row r="53" spans="1:10" x14ac:dyDescent="0.25">
      <c r="B53" s="80"/>
      <c r="C53" s="80"/>
      <c r="D53" s="80"/>
      <c r="E53" s="80"/>
      <c r="F53" s="80"/>
    </row>
    <row r="54" spans="1:10" ht="15.75" x14ac:dyDescent="0.25">
      <c r="C54" s="54" t="s">
        <v>82</v>
      </c>
    </row>
    <row r="57" spans="1:10" ht="15.75" thickBot="1" x14ac:dyDescent="0.3">
      <c r="G57" s="76"/>
      <c r="H57" s="77"/>
      <c r="I57" s="78"/>
      <c r="J57" s="77"/>
    </row>
    <row r="58" spans="1:10" ht="15.75" thickBot="1" x14ac:dyDescent="0.3">
      <c r="G58" s="76"/>
      <c r="H58" s="77"/>
      <c r="I58" s="78"/>
      <c r="J58" s="77"/>
    </row>
    <row r="59" spans="1:10" ht="15.75" thickBot="1" x14ac:dyDescent="0.3">
      <c r="G59" s="79"/>
      <c r="H59" s="77"/>
      <c r="I59" s="78"/>
      <c r="J59" s="77"/>
    </row>
    <row r="71" spans="1:6" ht="15.75" x14ac:dyDescent="0.25">
      <c r="B71" s="54" t="s">
        <v>86</v>
      </c>
    </row>
    <row r="72" spans="1:6" x14ac:dyDescent="0.25">
      <c r="A72" s="74"/>
      <c r="B72" s="72">
        <v>2009</v>
      </c>
      <c r="C72" s="72">
        <v>2011</v>
      </c>
      <c r="D72" s="72">
        <v>2013</v>
      </c>
      <c r="E72" s="72">
        <v>2015</v>
      </c>
      <c r="F72" s="72">
        <v>2017</v>
      </c>
    </row>
    <row r="73" spans="1:6" x14ac:dyDescent="0.25">
      <c r="A73" s="3" t="s">
        <v>1</v>
      </c>
      <c r="B73" s="5">
        <v>117</v>
      </c>
      <c r="C73" s="5">
        <v>91</v>
      </c>
      <c r="D73" s="5">
        <v>69</v>
      </c>
      <c r="E73" s="5">
        <v>152</v>
      </c>
      <c r="F73" s="5">
        <v>113</v>
      </c>
    </row>
    <row r="74" spans="1:6" x14ac:dyDescent="0.25">
      <c r="A74" s="3" t="s">
        <v>2</v>
      </c>
      <c r="B74" s="5">
        <v>108</v>
      </c>
      <c r="C74" s="5">
        <v>60</v>
      </c>
      <c r="D74" s="5">
        <v>62</v>
      </c>
      <c r="E74" s="5">
        <v>77</v>
      </c>
      <c r="F74" s="5">
        <v>92</v>
      </c>
    </row>
    <row r="75" spans="1:6" x14ac:dyDescent="0.25">
      <c r="A75" s="3" t="s">
        <v>3</v>
      </c>
      <c r="B75" s="5">
        <v>232</v>
      </c>
      <c r="C75" s="5">
        <v>214</v>
      </c>
      <c r="D75" s="5">
        <v>230</v>
      </c>
      <c r="E75" s="5">
        <v>229</v>
      </c>
      <c r="F75" s="5">
        <v>381</v>
      </c>
    </row>
    <row r="76" spans="1:6" x14ac:dyDescent="0.25">
      <c r="A76" s="3" t="s">
        <v>4</v>
      </c>
      <c r="B76" s="5">
        <v>220</v>
      </c>
      <c r="C76" s="5">
        <v>212</v>
      </c>
      <c r="D76" s="5">
        <v>184</v>
      </c>
      <c r="E76" s="5">
        <v>170</v>
      </c>
      <c r="F76" s="5">
        <v>157</v>
      </c>
    </row>
    <row r="77" spans="1:6" x14ac:dyDescent="0.25">
      <c r="A77" s="3" t="s">
        <v>5</v>
      </c>
      <c r="B77" s="5">
        <v>262</v>
      </c>
      <c r="C77" s="5">
        <v>271</v>
      </c>
      <c r="D77" s="5">
        <v>258</v>
      </c>
      <c r="E77" s="5">
        <v>303</v>
      </c>
      <c r="F77" s="5">
        <v>351</v>
      </c>
    </row>
    <row r="78" spans="1:6" x14ac:dyDescent="0.25">
      <c r="A78" s="3" t="s">
        <v>6</v>
      </c>
      <c r="B78" s="5">
        <v>13</v>
      </c>
      <c r="C78" s="5">
        <v>11</v>
      </c>
      <c r="D78" s="5">
        <v>11</v>
      </c>
      <c r="E78" s="5">
        <v>14</v>
      </c>
      <c r="F78" s="5">
        <v>26</v>
      </c>
    </row>
    <row r="79" spans="1:6" x14ac:dyDescent="0.25">
      <c r="A79" s="91" t="s">
        <v>7</v>
      </c>
      <c r="B79" s="92">
        <v>952</v>
      </c>
      <c r="C79" s="92">
        <v>859</v>
      </c>
      <c r="D79" s="92">
        <v>813</v>
      </c>
      <c r="E79" s="92">
        <v>944</v>
      </c>
      <c r="F79" s="75">
        <v>1120</v>
      </c>
    </row>
    <row r="83" spans="1:6" ht="15.75" x14ac:dyDescent="0.25">
      <c r="B83" s="54" t="s">
        <v>87</v>
      </c>
      <c r="C83" s="83"/>
      <c r="D83" s="83"/>
      <c r="E83" s="83"/>
      <c r="F83" s="83"/>
    </row>
    <row r="84" spans="1:6" x14ac:dyDescent="0.25">
      <c r="A84" s="83"/>
      <c r="B84" s="83"/>
      <c r="C84" s="83"/>
      <c r="D84" s="83"/>
      <c r="E84" s="83"/>
      <c r="F84" s="83"/>
    </row>
    <row r="85" spans="1:6" x14ac:dyDescent="0.25">
      <c r="A85" s="72"/>
      <c r="B85" s="72">
        <v>2009</v>
      </c>
      <c r="C85" s="72">
        <v>2011</v>
      </c>
      <c r="D85" s="72">
        <v>2013</v>
      </c>
      <c r="E85" s="72">
        <v>2015</v>
      </c>
      <c r="F85" s="72">
        <v>2017</v>
      </c>
    </row>
    <row r="86" spans="1:6" x14ac:dyDescent="0.25">
      <c r="A86" s="95" t="s">
        <v>9</v>
      </c>
      <c r="B86" s="10">
        <v>3.2199999999999999E-2</v>
      </c>
      <c r="C86" s="10">
        <v>3.0300000000000001E-2</v>
      </c>
      <c r="D86" s="10">
        <v>3.9100000000000003E-2</v>
      </c>
      <c r="E86" s="10">
        <v>4.0800000000000003E-2</v>
      </c>
      <c r="F86" s="11">
        <v>4.6132473544714739E-2</v>
      </c>
    </row>
    <row r="87" spans="1:6" x14ac:dyDescent="0.25">
      <c r="A87" s="95" t="s">
        <v>10</v>
      </c>
      <c r="B87" s="10">
        <v>2.1999999999999999E-2</v>
      </c>
      <c r="C87" s="10">
        <v>1.9099999999999999E-2</v>
      </c>
      <c r="D87" s="10">
        <v>2.3E-2</v>
      </c>
      <c r="E87" s="10">
        <v>3.3300000000000003E-2</v>
      </c>
      <c r="F87" s="11">
        <v>2.4017959508713077E-2</v>
      </c>
    </row>
    <row r="88" spans="1:6" ht="22.5" customHeight="1" x14ac:dyDescent="0.25">
      <c r="A88" s="95" t="s">
        <v>11</v>
      </c>
      <c r="B88" s="10">
        <v>1.6299999999999999E-2</v>
      </c>
      <c r="C88" s="10">
        <v>1.84E-2</v>
      </c>
      <c r="D88" s="10">
        <v>1.84E-2</v>
      </c>
      <c r="E88" s="10">
        <v>1.61E-2</v>
      </c>
      <c r="F88" s="10">
        <v>2.0991526297786098E-2</v>
      </c>
    </row>
    <row r="89" spans="1:6" x14ac:dyDescent="0.25">
      <c r="A89" s="95" t="s">
        <v>12</v>
      </c>
      <c r="B89" s="10">
        <v>1.55E-2</v>
      </c>
      <c r="C89" s="10">
        <v>1.7399999999999999E-2</v>
      </c>
      <c r="D89" s="10">
        <v>1.6899999999999998E-2</v>
      </c>
      <c r="E89" s="10">
        <v>1.8100000000000002E-2</v>
      </c>
      <c r="F89" s="11">
        <v>1.4841433603657212E-2</v>
      </c>
    </row>
    <row r="90" spans="1:6" x14ac:dyDescent="0.25">
      <c r="A90" s="95" t="s">
        <v>13</v>
      </c>
      <c r="B90" s="10">
        <v>1.6400000000000001E-2</v>
      </c>
      <c r="C90" s="10">
        <v>1.4999999999999999E-2</v>
      </c>
      <c r="D90" s="10">
        <v>1.55E-2</v>
      </c>
      <c r="E90" s="10">
        <v>1.5299999999999999E-2</v>
      </c>
      <c r="F90" s="11">
        <v>1.6001412418123993E-2</v>
      </c>
    </row>
    <row r="91" spans="1:6" x14ac:dyDescent="0.25">
      <c r="A91" s="95" t="s">
        <v>14</v>
      </c>
      <c r="B91" s="10">
        <v>1.01E-2</v>
      </c>
      <c r="C91" s="10">
        <v>1.41E-2</v>
      </c>
      <c r="D91" s="10">
        <v>1.2500000000000001E-2</v>
      </c>
      <c r="E91" s="10">
        <v>1.3100000000000001E-2</v>
      </c>
      <c r="F91" s="11">
        <v>2.3722639590305246E-2</v>
      </c>
    </row>
    <row r="92" spans="1:6" x14ac:dyDescent="0.25">
      <c r="A92" s="95" t="s">
        <v>15</v>
      </c>
      <c r="B92" s="10">
        <v>1.23E-2</v>
      </c>
      <c r="C92" s="10">
        <v>1.17E-2</v>
      </c>
      <c r="D92" s="10">
        <v>1.6799999999999999E-2</v>
      </c>
      <c r="E92" s="10">
        <v>1.47E-2</v>
      </c>
      <c r="F92" s="11">
        <v>1.4206615745639124E-2</v>
      </c>
    </row>
    <row r="93" spans="1:6" x14ac:dyDescent="0.25">
      <c r="A93" s="91" t="s">
        <v>7</v>
      </c>
      <c r="B93" s="93">
        <v>1.7500000000000002E-2</v>
      </c>
      <c r="C93" s="93">
        <v>1.84E-2</v>
      </c>
      <c r="D93" s="93">
        <v>1.9699999999999999E-2</v>
      </c>
      <c r="E93" s="93">
        <v>2.1600000000000001E-2</v>
      </c>
      <c r="F93" s="94">
        <v>2.2258497558874303E-2</v>
      </c>
    </row>
    <row r="96" spans="1:6" ht="15.75" x14ac:dyDescent="0.25">
      <c r="A96" s="54"/>
      <c r="B96" s="54" t="s">
        <v>96</v>
      </c>
      <c r="C96" s="54"/>
    </row>
    <row r="97" spans="1:6" x14ac:dyDescent="0.25">
      <c r="A97" s="83"/>
      <c r="B97" s="83"/>
      <c r="C97" s="83"/>
      <c r="D97" s="83"/>
      <c r="E97" s="83"/>
      <c r="F97" s="83"/>
    </row>
    <row r="98" spans="1:6" x14ac:dyDescent="0.25">
      <c r="A98" s="72"/>
      <c r="B98" s="72">
        <v>2009</v>
      </c>
      <c r="C98" s="72">
        <v>2011</v>
      </c>
      <c r="D98" s="72">
        <v>2013</v>
      </c>
      <c r="E98" s="72">
        <v>2015</v>
      </c>
      <c r="F98" s="72">
        <v>2017</v>
      </c>
    </row>
    <row r="99" spans="1:6" x14ac:dyDescent="0.25">
      <c r="A99" s="95" t="s">
        <v>10</v>
      </c>
      <c r="B99" s="12">
        <v>23.61</v>
      </c>
      <c r="C99" s="12">
        <v>19.809999999999999</v>
      </c>
      <c r="D99" s="12">
        <v>19.260000000000002</v>
      </c>
      <c r="E99" s="12">
        <v>28.45</v>
      </c>
      <c r="F99" s="13">
        <v>27.83895934675472</v>
      </c>
    </row>
    <row r="100" spans="1:6" ht="30" x14ac:dyDescent="0.25">
      <c r="A100" s="95" t="s">
        <v>11</v>
      </c>
      <c r="B100" s="12">
        <v>15.5</v>
      </c>
      <c r="C100" s="12">
        <v>14.83</v>
      </c>
      <c r="D100" s="12">
        <v>13.31</v>
      </c>
      <c r="E100" s="12">
        <v>11.54</v>
      </c>
      <c r="F100" s="12">
        <v>17.127784264057588</v>
      </c>
    </row>
    <row r="101" spans="1:6" x14ac:dyDescent="0.25">
      <c r="A101" s="95" t="s">
        <v>12</v>
      </c>
      <c r="B101" s="12">
        <v>15.11</v>
      </c>
      <c r="C101" s="12">
        <v>13.84</v>
      </c>
      <c r="D101" s="12">
        <v>12.39</v>
      </c>
      <c r="E101" s="12">
        <v>14.76</v>
      </c>
      <c r="F101" s="13">
        <v>14.955016889015289</v>
      </c>
    </row>
    <row r="102" spans="1:6" x14ac:dyDescent="0.25">
      <c r="A102" s="95" t="s">
        <v>13</v>
      </c>
      <c r="B102" s="12">
        <v>14.87</v>
      </c>
      <c r="C102" s="12">
        <v>12.51</v>
      </c>
      <c r="D102" s="12">
        <v>11.89</v>
      </c>
      <c r="E102" s="12">
        <v>11.59</v>
      </c>
      <c r="F102" s="13">
        <v>14.66812577264376</v>
      </c>
    </row>
    <row r="103" spans="1:6" x14ac:dyDescent="0.25">
      <c r="A103" s="95" t="s">
        <v>14</v>
      </c>
      <c r="B103" s="12">
        <v>12.41</v>
      </c>
      <c r="C103" s="12">
        <v>13.21</v>
      </c>
      <c r="D103" s="12">
        <v>11.44</v>
      </c>
      <c r="E103" s="12">
        <v>10.130000000000001</v>
      </c>
      <c r="F103" s="13">
        <v>9.4118525941695168</v>
      </c>
    </row>
    <row r="104" spans="1:6" x14ac:dyDescent="0.25">
      <c r="A104" s="95" t="s">
        <v>15</v>
      </c>
      <c r="B104" s="12">
        <v>19.079999999999998</v>
      </c>
      <c r="C104" s="12">
        <v>16.63</v>
      </c>
      <c r="D104" s="12">
        <v>15.68</v>
      </c>
      <c r="E104" s="12">
        <v>15.01</v>
      </c>
      <c r="F104" s="13">
        <v>15.606081362508597</v>
      </c>
    </row>
    <row r="105" spans="1:6" x14ac:dyDescent="0.25">
      <c r="A105" s="91" t="s">
        <v>7</v>
      </c>
      <c r="B105" s="96">
        <v>16.11</v>
      </c>
      <c r="C105" s="96">
        <v>14.74</v>
      </c>
      <c r="D105" s="96">
        <v>13.53</v>
      </c>
      <c r="E105" s="96">
        <v>14.67</v>
      </c>
      <c r="F105" s="97">
        <v>16.559999999999999</v>
      </c>
    </row>
  </sheetData>
  <mergeCells count="17">
    <mergeCell ref="A32:A33"/>
    <mergeCell ref="B32:G32"/>
    <mergeCell ref="H32:H33"/>
    <mergeCell ref="I32:I33"/>
    <mergeCell ref="J32:J33"/>
    <mergeCell ref="E13:F13"/>
    <mergeCell ref="E14:F14"/>
    <mergeCell ref="E7:F7"/>
    <mergeCell ref="E8:F8"/>
    <mergeCell ref="E9:F9"/>
    <mergeCell ref="E10:F10"/>
    <mergeCell ref="E11:F11"/>
    <mergeCell ref="I2:I3"/>
    <mergeCell ref="A5:A6"/>
    <mergeCell ref="E5:F5"/>
    <mergeCell ref="D6:E6"/>
    <mergeCell ref="E12:F12"/>
  </mergeCells>
  <hyperlinks>
    <hyperlink ref="I3" location="Indice!A1" display="VUELTA A INDICE"/>
    <hyperlink ref="G33" location="_ftn1" display="_ftn1"/>
    <hyperlink ref="A35" location="_ftn2" display="_ftn2"/>
    <hyperlink ref="A42" location="_ftnref1" display="_ftnref1"/>
    <hyperlink ref="A43" location="_ftnref2" display="_ftnref2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22" workbookViewId="0">
      <selection activeCell="I2" sqref="I2:I3"/>
    </sheetView>
  </sheetViews>
  <sheetFormatPr baseColWidth="10" defaultRowHeight="15" x14ac:dyDescent="0.25"/>
  <cols>
    <col min="1" max="1" width="33.7109375" customWidth="1"/>
    <col min="2" max="2" width="13.85546875" customWidth="1"/>
    <col min="3" max="3" width="11.28515625" customWidth="1"/>
    <col min="4" max="4" width="12.28515625" customWidth="1"/>
    <col min="5" max="5" width="10.7109375" customWidth="1"/>
    <col min="6" max="7" width="7.5703125" bestFit="1" customWidth="1"/>
  </cols>
  <sheetData>
    <row r="1" spans="1:9" ht="15.75" thickBot="1" x14ac:dyDescent="0.3"/>
    <row r="2" spans="1:9" x14ac:dyDescent="0.25">
      <c r="I2" s="218" t="s">
        <v>26</v>
      </c>
    </row>
    <row r="3" spans="1:9" ht="15.75" thickBot="1" x14ac:dyDescent="0.3">
      <c r="A3" s="1"/>
      <c r="I3" s="219"/>
    </row>
    <row r="5" spans="1:9" ht="15.75" x14ac:dyDescent="0.25">
      <c r="C5" s="54" t="s">
        <v>98</v>
      </c>
    </row>
    <row r="7" spans="1:9" ht="30" x14ac:dyDescent="0.25">
      <c r="A7" s="74"/>
      <c r="B7" s="72" t="s">
        <v>17</v>
      </c>
      <c r="C7" s="72" t="s">
        <v>20</v>
      </c>
      <c r="D7" s="72" t="s">
        <v>21</v>
      </c>
      <c r="E7" s="72" t="s">
        <v>19</v>
      </c>
    </row>
    <row r="8" spans="1:9" x14ac:dyDescent="0.25">
      <c r="A8" s="15"/>
      <c r="B8" s="8">
        <v>57905</v>
      </c>
      <c r="C8" s="8">
        <v>2976</v>
      </c>
      <c r="D8" s="8">
        <v>12475</v>
      </c>
      <c r="E8" s="8">
        <v>2264</v>
      </c>
    </row>
    <row r="9" spans="1:9" x14ac:dyDescent="0.25">
      <c r="A9" s="16" t="s">
        <v>10</v>
      </c>
      <c r="B9" s="8">
        <v>52867</v>
      </c>
      <c r="C9" s="8">
        <v>4242</v>
      </c>
      <c r="D9" s="8">
        <v>18978</v>
      </c>
      <c r="E9" s="8">
        <v>431</v>
      </c>
    </row>
    <row r="10" spans="1:9" ht="30" x14ac:dyDescent="0.25">
      <c r="A10" s="16" t="s">
        <v>11</v>
      </c>
      <c r="B10" s="8">
        <v>61617</v>
      </c>
      <c r="C10" s="8">
        <v>1095</v>
      </c>
      <c r="D10" s="8">
        <v>17898</v>
      </c>
      <c r="E10" s="8">
        <v>2283</v>
      </c>
    </row>
    <row r="11" spans="1:9" x14ac:dyDescent="0.25">
      <c r="A11" s="16" t="s">
        <v>12</v>
      </c>
      <c r="B11" s="8">
        <v>73307</v>
      </c>
      <c r="C11" s="8">
        <v>2200</v>
      </c>
      <c r="D11" s="8">
        <v>27036</v>
      </c>
      <c r="E11" s="8">
        <v>2801</v>
      </c>
    </row>
    <row r="12" spans="1:9" x14ac:dyDescent="0.25">
      <c r="A12" s="16" t="s">
        <v>13</v>
      </c>
      <c r="B12" s="8">
        <v>61300</v>
      </c>
      <c r="C12" s="8">
        <v>4929</v>
      </c>
      <c r="D12" s="8">
        <v>24050</v>
      </c>
      <c r="E12" s="8">
        <v>2389</v>
      </c>
    </row>
    <row r="13" spans="1:9" x14ac:dyDescent="0.25">
      <c r="A13" s="16" t="s">
        <v>14</v>
      </c>
      <c r="B13" s="8">
        <v>54099</v>
      </c>
      <c r="C13" s="8">
        <v>3743</v>
      </c>
      <c r="D13" s="8">
        <v>34141</v>
      </c>
      <c r="E13" s="8">
        <v>4928</v>
      </c>
    </row>
    <row r="14" spans="1:9" x14ac:dyDescent="0.25">
      <c r="A14" s="16" t="s">
        <v>15</v>
      </c>
      <c r="B14" s="8">
        <v>7422</v>
      </c>
      <c r="C14" s="8">
        <v>1005</v>
      </c>
      <c r="D14" s="8">
        <v>3853</v>
      </c>
      <c r="E14" s="8">
        <v>1005</v>
      </c>
    </row>
    <row r="15" spans="1:9" x14ac:dyDescent="0.25">
      <c r="A15" s="98" t="s">
        <v>7</v>
      </c>
      <c r="B15" s="99">
        <v>368517</v>
      </c>
      <c r="C15" s="99">
        <v>20190</v>
      </c>
      <c r="D15" s="99">
        <v>138431</v>
      </c>
      <c r="E15" s="99">
        <v>16099</v>
      </c>
    </row>
    <row r="17" spans="1:6" ht="15.75" x14ac:dyDescent="0.25">
      <c r="B17" s="54" t="s">
        <v>99</v>
      </c>
    </row>
    <row r="18" spans="1:6" ht="12.75" customHeight="1" x14ac:dyDescent="0.25"/>
    <row r="19" spans="1:6" x14ac:dyDescent="0.25">
      <c r="A19" s="72"/>
      <c r="B19" s="72">
        <v>2009</v>
      </c>
      <c r="C19" s="72">
        <v>2011</v>
      </c>
      <c r="D19" s="72">
        <v>2013</v>
      </c>
      <c r="E19" s="72">
        <v>2015</v>
      </c>
      <c r="F19" s="72">
        <v>2017</v>
      </c>
    </row>
    <row r="20" spans="1:6" x14ac:dyDescent="0.25">
      <c r="A20" s="3" t="s">
        <v>17</v>
      </c>
      <c r="B20" s="8">
        <v>336079</v>
      </c>
      <c r="C20" s="8">
        <v>344378</v>
      </c>
      <c r="D20" s="8">
        <v>332438</v>
      </c>
      <c r="E20" s="8">
        <v>357542</v>
      </c>
      <c r="F20" s="8">
        <v>368517</v>
      </c>
    </row>
    <row r="21" spans="1:6" x14ac:dyDescent="0.25">
      <c r="A21" s="3" t="s">
        <v>19</v>
      </c>
      <c r="B21" s="8">
        <v>16542</v>
      </c>
      <c r="C21" s="8">
        <v>18029</v>
      </c>
      <c r="D21" s="8">
        <v>17827</v>
      </c>
      <c r="E21" s="8">
        <v>20378</v>
      </c>
      <c r="F21" s="14">
        <v>16099</v>
      </c>
    </row>
    <row r="22" spans="1:6" x14ac:dyDescent="0.25">
      <c r="A22" s="3" t="s">
        <v>21</v>
      </c>
      <c r="B22" s="7" t="s">
        <v>18</v>
      </c>
      <c r="C22" s="7" t="s">
        <v>18</v>
      </c>
      <c r="D22" s="7" t="s">
        <v>18</v>
      </c>
      <c r="E22" s="7" t="s">
        <v>18</v>
      </c>
      <c r="F22" s="14">
        <v>138431</v>
      </c>
    </row>
    <row r="23" spans="1:6" x14ac:dyDescent="0.25">
      <c r="A23" s="3" t="s">
        <v>20</v>
      </c>
      <c r="B23" s="7" t="s">
        <v>18</v>
      </c>
      <c r="C23" s="7" t="s">
        <v>18</v>
      </c>
      <c r="D23" s="7" t="s">
        <v>18</v>
      </c>
      <c r="E23" s="7" t="s">
        <v>18</v>
      </c>
      <c r="F23" s="14">
        <v>20190</v>
      </c>
    </row>
    <row r="24" spans="1:6" s="83" customFormat="1" x14ac:dyDescent="0.25">
      <c r="A24" s="109"/>
      <c r="B24" s="110"/>
      <c r="C24" s="110"/>
      <c r="D24" s="110"/>
      <c r="E24" s="110"/>
      <c r="F24" s="80"/>
    </row>
    <row r="25" spans="1:6" s="83" customFormat="1" ht="15.75" x14ac:dyDescent="0.25">
      <c r="A25" s="109"/>
      <c r="B25" s="54" t="s">
        <v>100</v>
      </c>
      <c r="C25" s="110"/>
      <c r="D25" s="110"/>
      <c r="E25" s="110"/>
      <c r="F25" s="80"/>
    </row>
    <row r="43" spans="1:4" ht="15.75" x14ac:dyDescent="0.25">
      <c r="B43" s="54" t="s">
        <v>277</v>
      </c>
    </row>
    <row r="44" spans="1:4" ht="15.75" thickBot="1" x14ac:dyDescent="0.3"/>
    <row r="45" spans="1:4" ht="30.75" thickBot="1" x14ac:dyDescent="0.3">
      <c r="A45" s="104" t="s">
        <v>54</v>
      </c>
      <c r="B45" s="105" t="s">
        <v>17</v>
      </c>
      <c r="C45" s="33" t="s">
        <v>21</v>
      </c>
      <c r="D45" s="33" t="s">
        <v>20</v>
      </c>
    </row>
    <row r="46" spans="1:4" ht="15.75" thickBot="1" x14ac:dyDescent="0.3">
      <c r="A46" s="100" t="s">
        <v>58</v>
      </c>
      <c r="B46" s="101">
        <v>1.08</v>
      </c>
      <c r="C46" s="102">
        <v>0.23269999999999999</v>
      </c>
      <c r="D46" s="102">
        <v>5.5500000000000001E-2</v>
      </c>
    </row>
    <row r="47" spans="1:4" ht="15.75" thickBot="1" x14ac:dyDescent="0.3">
      <c r="A47" s="103" t="s">
        <v>101</v>
      </c>
      <c r="B47" s="101">
        <v>0.89419999999999999</v>
      </c>
      <c r="C47" s="102">
        <v>0.32100000000000001</v>
      </c>
      <c r="D47" s="102">
        <v>7.17E-2</v>
      </c>
    </row>
    <row r="48" spans="1:4" ht="15.75" thickBot="1" x14ac:dyDescent="0.3">
      <c r="A48" s="103" t="s">
        <v>45</v>
      </c>
      <c r="B48" s="101">
        <v>0.79459999999999997</v>
      </c>
      <c r="C48" s="102">
        <v>0.23080000000000001</v>
      </c>
      <c r="D48" s="102">
        <v>1.41E-2</v>
      </c>
    </row>
    <row r="49" spans="1:7" ht="15.75" thickBot="1" x14ac:dyDescent="0.3">
      <c r="A49" s="103" t="s">
        <v>46</v>
      </c>
      <c r="B49" s="101">
        <v>0.8236</v>
      </c>
      <c r="C49" s="102">
        <v>0.30370000000000003</v>
      </c>
      <c r="D49" s="102">
        <v>2.47E-2</v>
      </c>
    </row>
    <row r="50" spans="1:7" ht="15.75" thickBot="1" x14ac:dyDescent="0.3">
      <c r="A50" s="103" t="s">
        <v>47</v>
      </c>
      <c r="B50" s="101">
        <v>0.64259999999999995</v>
      </c>
      <c r="C50" s="102">
        <v>0.25209999999999999</v>
      </c>
      <c r="D50" s="102">
        <v>5.1700000000000003E-2</v>
      </c>
    </row>
    <row r="51" spans="1:7" ht="15.75" thickBot="1" x14ac:dyDescent="0.3">
      <c r="A51" s="103" t="s">
        <v>59</v>
      </c>
      <c r="B51" s="101">
        <v>0.54779999999999995</v>
      </c>
      <c r="C51" s="102">
        <v>0.34570000000000001</v>
      </c>
      <c r="D51" s="102">
        <v>3.7900000000000003E-2</v>
      </c>
    </row>
    <row r="52" spans="1:7" ht="15.75" thickBot="1" x14ac:dyDescent="0.3">
      <c r="A52" s="103" t="s">
        <v>51</v>
      </c>
      <c r="B52" s="101">
        <v>0.62339999999999995</v>
      </c>
      <c r="C52" s="102">
        <v>0.3236</v>
      </c>
      <c r="D52" s="102">
        <v>8.4400000000000003E-2</v>
      </c>
    </row>
    <row r="53" spans="1:7" ht="15.75" thickBot="1" x14ac:dyDescent="0.3">
      <c r="A53" s="106" t="s">
        <v>52</v>
      </c>
      <c r="B53" s="107">
        <v>0.75929999999999997</v>
      </c>
      <c r="C53" s="108">
        <v>0.28520000000000001</v>
      </c>
      <c r="D53" s="108">
        <v>4.1599999999999998E-2</v>
      </c>
    </row>
    <row r="54" spans="1:7" s="83" customFormat="1" x14ac:dyDescent="0.25">
      <c r="A54" s="117"/>
      <c r="B54" s="118"/>
      <c r="C54" s="118"/>
      <c r="D54" s="118"/>
    </row>
    <row r="55" spans="1:7" s="83" customFormat="1" x14ac:dyDescent="0.25">
      <c r="A55" s="117"/>
      <c r="B55" s="118"/>
      <c r="C55" s="118"/>
      <c r="D55" s="118"/>
    </row>
    <row r="56" spans="1:7" ht="15.75" x14ac:dyDescent="0.25">
      <c r="B56" s="54" t="s">
        <v>102</v>
      </c>
    </row>
    <row r="57" spans="1:7" x14ac:dyDescent="0.25">
      <c r="A57" s="72"/>
      <c r="B57" s="72">
        <v>2007</v>
      </c>
      <c r="C57" s="72">
        <v>2009</v>
      </c>
      <c r="D57" s="72">
        <v>2011</v>
      </c>
      <c r="E57" s="72">
        <v>2013</v>
      </c>
      <c r="F57" s="72">
        <v>2015</v>
      </c>
      <c r="G57" s="72">
        <v>2017</v>
      </c>
    </row>
    <row r="58" spans="1:7" x14ac:dyDescent="0.25">
      <c r="A58" s="3" t="s">
        <v>0</v>
      </c>
      <c r="B58" s="7">
        <v>62</v>
      </c>
      <c r="C58" s="7">
        <v>62</v>
      </c>
      <c r="D58" s="7">
        <v>68</v>
      </c>
      <c r="E58" s="7">
        <v>68</v>
      </c>
      <c r="F58" s="7">
        <v>71</v>
      </c>
      <c r="G58" s="7">
        <v>76</v>
      </c>
    </row>
  </sheetData>
  <mergeCells count="1">
    <mergeCell ref="I2:I3"/>
  </mergeCells>
  <hyperlinks>
    <hyperlink ref="I2:I3" location="Indice!A1" display="VUELTA A INDICE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/>
  </sheetViews>
  <sheetFormatPr baseColWidth="10" defaultRowHeight="15" x14ac:dyDescent="0.25"/>
  <cols>
    <col min="1" max="1" width="34" bestFit="1" customWidth="1"/>
    <col min="2" max="2" width="15.85546875" customWidth="1"/>
    <col min="3" max="3" width="15.5703125" customWidth="1"/>
    <col min="4" max="4" width="11" customWidth="1"/>
    <col min="5" max="5" width="14" customWidth="1"/>
    <col min="6" max="6" width="10.28515625" customWidth="1"/>
    <col min="7" max="7" width="9.7109375" customWidth="1"/>
    <col min="8" max="8" width="6.5703125" bestFit="1" customWidth="1"/>
  </cols>
  <sheetData>
    <row r="1" spans="1:10" ht="15.75" thickBot="1" x14ac:dyDescent="0.3"/>
    <row r="2" spans="1:10" x14ac:dyDescent="0.25">
      <c r="J2" s="218" t="s">
        <v>26</v>
      </c>
    </row>
    <row r="3" spans="1:10" ht="15.75" thickBot="1" x14ac:dyDescent="0.3">
      <c r="J3" s="219"/>
    </row>
    <row r="4" spans="1:10" x14ac:dyDescent="0.25">
      <c r="A4" s="83"/>
      <c r="B4" s="83"/>
      <c r="C4" s="83"/>
    </row>
    <row r="5" spans="1:10" ht="15.75" x14ac:dyDescent="0.25">
      <c r="A5" s="83"/>
      <c r="B5" s="54" t="s">
        <v>104</v>
      </c>
      <c r="C5" s="83"/>
    </row>
    <row r="6" spans="1:10" ht="15.75" thickBot="1" x14ac:dyDescent="0.3">
      <c r="A6" s="83"/>
      <c r="B6" s="83"/>
      <c r="C6" s="83"/>
      <c r="F6" s="138"/>
    </row>
    <row r="7" spans="1:10" ht="15.75" thickBot="1" x14ac:dyDescent="0.3">
      <c r="A7" s="111" t="s">
        <v>54</v>
      </c>
      <c r="B7" s="112" t="s">
        <v>103</v>
      </c>
      <c r="C7" s="135" t="s">
        <v>148</v>
      </c>
      <c r="D7" s="135" t="s">
        <v>149</v>
      </c>
      <c r="F7" s="139"/>
    </row>
    <row r="8" spans="1:10" ht="15.75" thickBot="1" x14ac:dyDescent="0.3">
      <c r="A8" s="39" t="s">
        <v>58</v>
      </c>
      <c r="B8" s="40">
        <v>2445</v>
      </c>
      <c r="C8" s="136">
        <v>0.44400000000000001</v>
      </c>
      <c r="D8" s="137">
        <v>0.55600000000000005</v>
      </c>
      <c r="F8" s="140"/>
      <c r="H8" s="46"/>
    </row>
    <row r="9" spans="1:10" ht="15.75" thickBot="1" x14ac:dyDescent="0.3">
      <c r="A9" s="39" t="s">
        <v>44</v>
      </c>
      <c r="B9" s="40">
        <v>1192</v>
      </c>
      <c r="C9" s="136">
        <v>0.35899999999999999</v>
      </c>
      <c r="D9" s="137">
        <v>0.6409999999999999</v>
      </c>
      <c r="F9" s="140"/>
      <c r="H9" s="46"/>
    </row>
    <row r="10" spans="1:10" ht="15.75" thickBot="1" x14ac:dyDescent="0.3">
      <c r="A10" s="39" t="s">
        <v>45</v>
      </c>
      <c r="B10" s="40">
        <v>1381</v>
      </c>
      <c r="C10" s="136">
        <v>0.66</v>
      </c>
      <c r="D10" s="137">
        <v>0.34</v>
      </c>
      <c r="F10" s="140"/>
      <c r="H10" s="46"/>
    </row>
    <row r="11" spans="1:10" ht="15.75" thickBot="1" x14ac:dyDescent="0.3">
      <c r="A11" s="39" t="s">
        <v>46</v>
      </c>
      <c r="B11" s="40">
        <v>1634</v>
      </c>
      <c r="C11" s="136">
        <v>0.64500000000000002</v>
      </c>
      <c r="D11" s="137">
        <v>0.35499999999999998</v>
      </c>
      <c r="F11" s="140"/>
      <c r="H11" s="46"/>
    </row>
    <row r="12" spans="1:10" ht="15.75" thickBot="1" x14ac:dyDescent="0.3">
      <c r="A12" s="39" t="s">
        <v>47</v>
      </c>
      <c r="B12" s="40">
        <v>1833</v>
      </c>
      <c r="C12" s="136">
        <v>0.5</v>
      </c>
      <c r="D12" s="137">
        <v>0.5</v>
      </c>
      <c r="F12" s="140"/>
      <c r="H12" s="46"/>
    </row>
    <row r="13" spans="1:10" ht="15.75" thickBot="1" x14ac:dyDescent="0.3">
      <c r="A13" s="39" t="s">
        <v>59</v>
      </c>
      <c r="B13" s="40">
        <v>10627</v>
      </c>
      <c r="C13" s="136">
        <v>0.42899999999999999</v>
      </c>
      <c r="D13" s="137">
        <v>0.57100000000000006</v>
      </c>
      <c r="F13" s="140"/>
      <c r="H13" s="46"/>
    </row>
    <row r="14" spans="1:10" ht="15.75" thickBot="1" x14ac:dyDescent="0.3">
      <c r="A14" s="39" t="s">
        <v>51</v>
      </c>
      <c r="B14" s="40">
        <v>1005</v>
      </c>
      <c r="C14" s="136">
        <v>0.58700000000000008</v>
      </c>
      <c r="D14" s="137">
        <v>0.41299999999999998</v>
      </c>
      <c r="F14" s="140"/>
      <c r="H14" s="46"/>
    </row>
    <row r="15" spans="1:10" ht="15.75" thickBot="1" x14ac:dyDescent="0.3">
      <c r="A15" s="113" t="s">
        <v>52</v>
      </c>
      <c r="B15" s="114">
        <v>20117</v>
      </c>
      <c r="C15" s="17"/>
      <c r="F15" s="141"/>
      <c r="H15" s="46"/>
    </row>
    <row r="16" spans="1:10" x14ac:dyDescent="0.25">
      <c r="F16" s="138"/>
    </row>
    <row r="18" spans="1:7" ht="15.75" x14ac:dyDescent="0.25">
      <c r="B18" s="54" t="s">
        <v>22</v>
      </c>
    </row>
    <row r="20" spans="1:7" x14ac:dyDescent="0.25">
      <c r="A20" s="72"/>
      <c r="B20" s="72">
        <v>2007</v>
      </c>
      <c r="C20" s="72">
        <v>2009</v>
      </c>
      <c r="D20" s="72">
        <v>2011</v>
      </c>
      <c r="E20" s="72">
        <v>2013</v>
      </c>
      <c r="F20" s="72">
        <v>2015</v>
      </c>
      <c r="G20" s="72">
        <v>2017</v>
      </c>
    </row>
    <row r="21" spans="1:7" x14ac:dyDescent="0.25">
      <c r="A21" s="115" t="s">
        <v>0</v>
      </c>
      <c r="B21" s="8">
        <v>7281</v>
      </c>
      <c r="C21" s="8">
        <v>10168</v>
      </c>
      <c r="D21" s="8">
        <v>7928</v>
      </c>
      <c r="E21" s="8">
        <v>8046</v>
      </c>
      <c r="F21" s="8">
        <v>28412</v>
      </c>
      <c r="G21" s="14">
        <v>20117</v>
      </c>
    </row>
    <row r="22" spans="1:7" x14ac:dyDescent="0.25">
      <c r="A22" s="1"/>
    </row>
    <row r="24" spans="1:7" ht="15.75" x14ac:dyDescent="0.25">
      <c r="B24" s="54" t="s">
        <v>23</v>
      </c>
    </row>
    <row r="26" spans="1:7" x14ac:dyDescent="0.25">
      <c r="A26" s="72"/>
      <c r="B26" s="72">
        <v>2007</v>
      </c>
      <c r="C26" s="72">
        <v>2009</v>
      </c>
      <c r="D26" s="72">
        <v>2011</v>
      </c>
      <c r="E26" s="72">
        <v>2013</v>
      </c>
      <c r="F26" s="72">
        <v>2015</v>
      </c>
      <c r="G26" s="72">
        <v>2017</v>
      </c>
    </row>
    <row r="27" spans="1:7" x14ac:dyDescent="0.25">
      <c r="A27" s="3" t="s">
        <v>0</v>
      </c>
      <c r="B27" s="10">
        <v>1.4200000000000001E-2</v>
      </c>
      <c r="C27" s="10">
        <v>1.8800000000000001E-2</v>
      </c>
      <c r="D27" s="10">
        <v>1.5699999999999999E-2</v>
      </c>
      <c r="E27" s="10">
        <v>1.6400000000000001E-2</v>
      </c>
      <c r="F27" s="10">
        <v>5.6399999999999999E-2</v>
      </c>
      <c r="G27" s="116">
        <v>3.5000000000000003E-2</v>
      </c>
    </row>
  </sheetData>
  <mergeCells count="1">
    <mergeCell ref="J2:J3"/>
  </mergeCells>
  <hyperlinks>
    <hyperlink ref="J2:J3" location="Indice!A1" display="VUELTA A INDICE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36" workbookViewId="0">
      <selection activeCell="I2" sqref="I2:I3"/>
    </sheetView>
  </sheetViews>
  <sheetFormatPr baseColWidth="10" defaultRowHeight="15" x14ac:dyDescent="0.25"/>
  <cols>
    <col min="1" max="1" width="33.42578125" customWidth="1"/>
    <col min="2" max="2" width="18" customWidth="1"/>
    <col min="3" max="3" width="16" customWidth="1"/>
  </cols>
  <sheetData>
    <row r="1" spans="1:10" ht="15.75" thickBot="1" x14ac:dyDescent="0.3"/>
    <row r="2" spans="1:10" x14ac:dyDescent="0.25">
      <c r="I2" s="218" t="s">
        <v>26</v>
      </c>
    </row>
    <row r="3" spans="1:10" ht="15.75" thickBot="1" x14ac:dyDescent="0.3">
      <c r="I3" s="219"/>
    </row>
    <row r="5" spans="1:10" ht="15.75" x14ac:dyDescent="0.25">
      <c r="C5" s="54" t="s">
        <v>113</v>
      </c>
    </row>
    <row r="6" spans="1:10" ht="15.75" x14ac:dyDescent="0.25">
      <c r="I6" s="54"/>
      <c r="J6" s="54"/>
    </row>
    <row r="7" spans="1:10" x14ac:dyDescent="0.25">
      <c r="A7" s="120">
        <v>2017</v>
      </c>
      <c r="B7" s="119" t="s">
        <v>112</v>
      </c>
      <c r="C7" s="119" t="s">
        <v>111</v>
      </c>
    </row>
    <row r="8" spans="1:10" x14ac:dyDescent="0.25">
      <c r="A8" s="3" t="s">
        <v>9</v>
      </c>
      <c r="B8" s="10">
        <v>0.63</v>
      </c>
      <c r="C8" s="4">
        <v>379</v>
      </c>
      <c r="D8" s="2"/>
    </row>
    <row r="9" spans="1:10" x14ac:dyDescent="0.25">
      <c r="A9" s="3" t="s">
        <v>167</v>
      </c>
      <c r="B9" s="10">
        <v>0.31</v>
      </c>
      <c r="C9" s="4">
        <v>625</v>
      </c>
      <c r="D9" s="9"/>
    </row>
    <row r="10" spans="1:10" x14ac:dyDescent="0.25">
      <c r="A10" s="3" t="s">
        <v>168</v>
      </c>
      <c r="B10" s="10">
        <v>0.24</v>
      </c>
      <c r="C10" s="4">
        <v>171</v>
      </c>
      <c r="D10" s="9"/>
    </row>
    <row r="11" spans="1:10" x14ac:dyDescent="0.25">
      <c r="A11" s="3" t="s">
        <v>185</v>
      </c>
      <c r="B11" s="10">
        <v>0.3</v>
      </c>
      <c r="C11" s="4">
        <v>142</v>
      </c>
      <c r="D11" s="9"/>
    </row>
    <row r="12" spans="1:10" x14ac:dyDescent="0.25">
      <c r="A12" s="3" t="s">
        <v>186</v>
      </c>
      <c r="B12" s="10">
        <v>0.37</v>
      </c>
      <c r="C12" s="4">
        <v>35</v>
      </c>
      <c r="D12" s="9"/>
      <c r="E12" s="2"/>
      <c r="F12" s="2"/>
    </row>
    <row r="13" spans="1:10" x14ac:dyDescent="0.25">
      <c r="A13" s="3" t="s">
        <v>187</v>
      </c>
      <c r="B13" s="10">
        <v>0.54</v>
      </c>
      <c r="C13" s="4">
        <v>59</v>
      </c>
      <c r="D13" s="9"/>
      <c r="E13" s="9"/>
      <c r="F13" s="9"/>
    </row>
    <row r="14" spans="1:10" x14ac:dyDescent="0.25">
      <c r="A14" s="3" t="s">
        <v>188</v>
      </c>
      <c r="B14" s="10">
        <v>1</v>
      </c>
      <c r="C14" s="4">
        <v>12</v>
      </c>
      <c r="D14" s="9"/>
      <c r="E14" s="9"/>
      <c r="F14" s="9"/>
    </row>
    <row r="15" spans="1:10" ht="18" customHeight="1" x14ac:dyDescent="0.25">
      <c r="D15" s="9"/>
      <c r="E15" s="9"/>
      <c r="F15" s="9"/>
    </row>
    <row r="16" spans="1:10" x14ac:dyDescent="0.25">
      <c r="D16" s="18"/>
      <c r="E16" s="9"/>
      <c r="F16" s="9"/>
    </row>
    <row r="17" spans="1:6" x14ac:dyDescent="0.25">
      <c r="E17" s="9"/>
      <c r="F17" s="9"/>
    </row>
    <row r="18" spans="1:6" ht="15.75" x14ac:dyDescent="0.25">
      <c r="C18" s="54" t="s">
        <v>109</v>
      </c>
      <c r="D18" s="54"/>
      <c r="E18" s="9"/>
      <c r="F18" s="9"/>
    </row>
    <row r="19" spans="1:6" x14ac:dyDescent="0.25">
      <c r="E19" s="9"/>
      <c r="F19" s="9"/>
    </row>
    <row r="20" spans="1:6" x14ac:dyDescent="0.25">
      <c r="A20" s="153">
        <v>2017</v>
      </c>
      <c r="B20" s="175" t="s">
        <v>280</v>
      </c>
      <c r="E20" s="18"/>
      <c r="F20" s="18"/>
    </row>
    <row r="21" spans="1:6" x14ac:dyDescent="0.25">
      <c r="A21" s="147" t="s">
        <v>58</v>
      </c>
      <c r="B21" s="176">
        <v>0.83131821694634023</v>
      </c>
    </row>
    <row r="22" spans="1:6" x14ac:dyDescent="0.25">
      <c r="A22" s="148" t="s">
        <v>101</v>
      </c>
      <c r="B22" s="176">
        <v>0.39416934833190725</v>
      </c>
    </row>
    <row r="23" spans="1:6" x14ac:dyDescent="0.25">
      <c r="A23" s="148" t="s">
        <v>45</v>
      </c>
      <c r="B23" s="176">
        <v>0.86289232233926616</v>
      </c>
    </row>
    <row r="24" spans="1:6" x14ac:dyDescent="0.25">
      <c r="A24" s="148" t="s">
        <v>46</v>
      </c>
      <c r="B24" s="176">
        <v>0.72927797269208294</v>
      </c>
    </row>
    <row r="25" spans="1:6" x14ac:dyDescent="0.25">
      <c r="A25" s="148" t="s">
        <v>47</v>
      </c>
      <c r="B25" s="176">
        <v>0.56275370120878898</v>
      </c>
    </row>
    <row r="26" spans="1:6" x14ac:dyDescent="0.25">
      <c r="A26" s="148" t="s">
        <v>48</v>
      </c>
      <c r="B26" s="176">
        <v>0.46581704913027688</v>
      </c>
      <c r="C26" s="2"/>
    </row>
    <row r="27" spans="1:6" x14ac:dyDescent="0.25">
      <c r="A27" s="148" t="s">
        <v>49</v>
      </c>
      <c r="B27" s="176">
        <v>0.47</v>
      </c>
      <c r="C27" s="9"/>
    </row>
    <row r="28" spans="1:6" x14ac:dyDescent="0.25">
      <c r="A28" s="148" t="s">
        <v>50</v>
      </c>
      <c r="B28" s="176">
        <v>0.27400966183574899</v>
      </c>
      <c r="C28" s="9"/>
    </row>
    <row r="29" spans="1:6" x14ac:dyDescent="0.25">
      <c r="A29" s="148" t="s">
        <v>51</v>
      </c>
      <c r="B29" s="176">
        <v>0.50230922923230614</v>
      </c>
      <c r="C29" s="9"/>
    </row>
    <row r="30" spans="1:6" x14ac:dyDescent="0.25">
      <c r="C30" s="9"/>
    </row>
    <row r="31" spans="1:6" x14ac:dyDescent="0.25">
      <c r="C31" s="9"/>
    </row>
    <row r="32" spans="1:6" x14ac:dyDescent="0.25">
      <c r="C32" s="9"/>
    </row>
    <row r="33" spans="1:7" x14ac:dyDescent="0.25">
      <c r="C33" s="9"/>
    </row>
    <row r="34" spans="1:7" x14ac:dyDescent="0.25">
      <c r="C34" s="18"/>
    </row>
    <row r="36" spans="1:7" ht="15.75" x14ac:dyDescent="0.25">
      <c r="B36" s="54" t="s">
        <v>110</v>
      </c>
    </row>
    <row r="38" spans="1:7" x14ac:dyDescent="0.25">
      <c r="A38" s="121">
        <v>2017</v>
      </c>
      <c r="B38" s="122">
        <v>0</v>
      </c>
      <c r="C38" s="75" t="s">
        <v>114</v>
      </c>
      <c r="D38" s="75" t="s">
        <v>115</v>
      </c>
      <c r="E38" s="75" t="s">
        <v>116</v>
      </c>
      <c r="F38" s="75" t="s">
        <v>117</v>
      </c>
      <c r="G38" s="75" t="s">
        <v>118</v>
      </c>
    </row>
    <row r="39" spans="1:7" x14ac:dyDescent="0.25">
      <c r="A39" s="147" t="s">
        <v>58</v>
      </c>
      <c r="B39" s="4"/>
      <c r="C39" s="4">
        <v>81</v>
      </c>
      <c r="D39" s="4">
        <v>13</v>
      </c>
      <c r="E39" s="4">
        <v>6</v>
      </c>
      <c r="F39" s="4">
        <v>0</v>
      </c>
      <c r="G39" s="4">
        <v>0</v>
      </c>
    </row>
    <row r="40" spans="1:7" x14ac:dyDescent="0.25">
      <c r="A40" s="148" t="s">
        <v>101</v>
      </c>
      <c r="B40" s="4"/>
      <c r="C40" s="4">
        <v>80</v>
      </c>
      <c r="D40" s="4">
        <v>20</v>
      </c>
      <c r="E40" s="4">
        <v>0</v>
      </c>
      <c r="F40" s="4">
        <v>0</v>
      </c>
      <c r="G40" s="4">
        <v>0</v>
      </c>
    </row>
    <row r="41" spans="1:7" x14ac:dyDescent="0.25">
      <c r="A41" s="148" t="s">
        <v>45</v>
      </c>
      <c r="B41" s="4">
        <v>8</v>
      </c>
      <c r="C41" s="4">
        <v>77</v>
      </c>
      <c r="D41" s="4">
        <v>8</v>
      </c>
      <c r="E41" s="4">
        <v>4</v>
      </c>
      <c r="F41" s="4">
        <v>4</v>
      </c>
      <c r="G41" s="4">
        <v>0</v>
      </c>
    </row>
    <row r="42" spans="1:7" x14ac:dyDescent="0.25">
      <c r="A42" s="148" t="s">
        <v>46</v>
      </c>
      <c r="B42" s="4">
        <v>15</v>
      </c>
      <c r="C42" s="4">
        <v>71</v>
      </c>
      <c r="D42" s="4">
        <v>8</v>
      </c>
      <c r="E42" s="4">
        <v>5</v>
      </c>
      <c r="F42" s="4">
        <v>0</v>
      </c>
      <c r="G42" s="4">
        <v>2</v>
      </c>
    </row>
    <row r="43" spans="1:7" x14ac:dyDescent="0.25">
      <c r="A43" s="148" t="s">
        <v>47</v>
      </c>
      <c r="B43" s="4">
        <v>30</v>
      </c>
      <c r="C43" s="4">
        <v>70</v>
      </c>
      <c r="D43" s="4">
        <v>0</v>
      </c>
      <c r="E43" s="4">
        <v>0</v>
      </c>
      <c r="F43" s="4">
        <v>0</v>
      </c>
      <c r="G43" s="4">
        <v>0</v>
      </c>
    </row>
    <row r="44" spans="1:7" x14ac:dyDescent="0.25">
      <c r="A44" s="148" t="s">
        <v>48</v>
      </c>
      <c r="B44" s="4">
        <v>60</v>
      </c>
      <c r="C44" s="4">
        <v>27</v>
      </c>
      <c r="D44" s="4">
        <v>7</v>
      </c>
      <c r="E44" s="4">
        <v>0</v>
      </c>
      <c r="F44" s="4">
        <v>0</v>
      </c>
      <c r="G44" s="4">
        <v>7</v>
      </c>
    </row>
    <row r="45" spans="1:7" x14ac:dyDescent="0.25">
      <c r="A45" s="148" t="s">
        <v>49</v>
      </c>
      <c r="B45" s="4">
        <v>93</v>
      </c>
      <c r="C45" s="4">
        <v>7</v>
      </c>
      <c r="D45" s="4">
        <v>0</v>
      </c>
      <c r="E45" s="4">
        <v>0</v>
      </c>
      <c r="F45" s="4">
        <v>0</v>
      </c>
      <c r="G45" s="4">
        <v>0</v>
      </c>
    </row>
    <row r="46" spans="1:7" x14ac:dyDescent="0.25">
      <c r="A46" s="148" t="s">
        <v>50</v>
      </c>
      <c r="B46" s="4">
        <v>100</v>
      </c>
      <c r="C46" s="123">
        <v>0</v>
      </c>
      <c r="D46" s="123">
        <v>0</v>
      </c>
      <c r="E46" s="123">
        <v>0</v>
      </c>
      <c r="F46" s="123">
        <v>0</v>
      </c>
      <c r="G46" s="123">
        <v>0</v>
      </c>
    </row>
    <row r="47" spans="1:7" x14ac:dyDescent="0.25">
      <c r="A47" s="148" t="s">
        <v>51</v>
      </c>
      <c r="B47" s="4">
        <v>85</v>
      </c>
      <c r="C47" s="123">
        <v>8</v>
      </c>
      <c r="D47" s="123">
        <v>0</v>
      </c>
      <c r="E47" s="123">
        <v>0</v>
      </c>
      <c r="F47" s="123">
        <v>0</v>
      </c>
      <c r="G47" s="123">
        <v>8</v>
      </c>
    </row>
  </sheetData>
  <mergeCells count="1">
    <mergeCell ref="I2:I3"/>
  </mergeCells>
  <hyperlinks>
    <hyperlink ref="I2:I3" location="Indice!A1" display="VUELTA A INDICE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B8" sqref="B8"/>
    </sheetView>
  </sheetViews>
  <sheetFormatPr baseColWidth="10" defaultRowHeight="15" x14ac:dyDescent="0.25"/>
  <cols>
    <col min="1" max="1" width="36.42578125" customWidth="1"/>
    <col min="2" max="2" width="12.5703125" customWidth="1"/>
  </cols>
  <sheetData>
    <row r="1" spans="1:10" ht="15.75" thickBot="1" x14ac:dyDescent="0.3"/>
    <row r="2" spans="1:10" x14ac:dyDescent="0.25">
      <c r="I2" s="218" t="s">
        <v>26</v>
      </c>
    </row>
    <row r="3" spans="1:10" ht="16.5" thickBot="1" x14ac:dyDescent="0.3">
      <c r="A3" s="129" t="s">
        <v>154</v>
      </c>
      <c r="I3" s="219"/>
    </row>
    <row r="4" spans="1:10" x14ac:dyDescent="0.25">
      <c r="A4" s="142" t="s">
        <v>54</v>
      </c>
      <c r="B4" s="142" t="s">
        <v>155</v>
      </c>
    </row>
    <row r="5" spans="1:10" x14ac:dyDescent="0.25">
      <c r="A5" s="147" t="s">
        <v>58</v>
      </c>
      <c r="B5" s="4">
        <v>21</v>
      </c>
    </row>
    <row r="6" spans="1:10" x14ac:dyDescent="0.25">
      <c r="A6" s="148" t="s">
        <v>101</v>
      </c>
      <c r="B6" s="4">
        <v>25</v>
      </c>
    </row>
    <row r="7" spans="1:10" x14ac:dyDescent="0.25">
      <c r="A7" s="148" t="s">
        <v>45</v>
      </c>
      <c r="B7" s="4">
        <v>51</v>
      </c>
    </row>
    <row r="8" spans="1:10" x14ac:dyDescent="0.25">
      <c r="A8" s="148" t="s">
        <v>46</v>
      </c>
      <c r="B8" s="4">
        <v>22</v>
      </c>
    </row>
    <row r="9" spans="1:10" x14ac:dyDescent="0.25">
      <c r="A9" s="148" t="s">
        <v>47</v>
      </c>
      <c r="B9" s="4">
        <v>8</v>
      </c>
    </row>
    <row r="10" spans="1:10" x14ac:dyDescent="0.25">
      <c r="A10" s="148" t="s">
        <v>48</v>
      </c>
      <c r="B10" s="4">
        <v>21</v>
      </c>
    </row>
    <row r="11" spans="1:10" x14ac:dyDescent="0.25">
      <c r="A11" s="148" t="s">
        <v>49</v>
      </c>
      <c r="B11" s="4">
        <v>17</v>
      </c>
    </row>
    <row r="12" spans="1:10" x14ac:dyDescent="0.25">
      <c r="A12" s="148" t="s">
        <v>50</v>
      </c>
      <c r="B12" s="4">
        <v>35</v>
      </c>
    </row>
    <row r="13" spans="1:10" x14ac:dyDescent="0.25">
      <c r="A13" s="148" t="s">
        <v>51</v>
      </c>
      <c r="B13" s="4">
        <v>8</v>
      </c>
    </row>
    <row r="15" spans="1:10" ht="16.5" thickBot="1" x14ac:dyDescent="0.3">
      <c r="A15" s="129" t="s">
        <v>156</v>
      </c>
    </row>
    <row r="16" spans="1:10" ht="30" x14ac:dyDescent="0.25">
      <c r="A16" s="142" t="s">
        <v>54</v>
      </c>
      <c r="B16" s="142" t="s">
        <v>58</v>
      </c>
      <c r="C16" s="142" t="s">
        <v>101</v>
      </c>
      <c r="D16" s="142" t="s">
        <v>45</v>
      </c>
      <c r="E16" s="142" t="s">
        <v>46</v>
      </c>
      <c r="F16" s="142" t="s">
        <v>47</v>
      </c>
      <c r="G16" s="142" t="s">
        <v>48</v>
      </c>
      <c r="H16" s="142" t="s">
        <v>49</v>
      </c>
      <c r="I16" s="142" t="s">
        <v>50</v>
      </c>
      <c r="J16" s="142" t="s">
        <v>51</v>
      </c>
    </row>
    <row r="17" spans="1:10" x14ac:dyDescent="0.25">
      <c r="A17" s="149" t="s">
        <v>157</v>
      </c>
      <c r="B17" s="143">
        <v>0.8</v>
      </c>
      <c r="C17" s="143">
        <v>0.54</v>
      </c>
      <c r="D17" s="143">
        <v>0.37</v>
      </c>
      <c r="E17" s="143">
        <v>0.1</v>
      </c>
      <c r="F17" s="143">
        <v>0.2</v>
      </c>
      <c r="G17" s="143">
        <v>0.13</v>
      </c>
      <c r="H17" s="143">
        <v>0.25</v>
      </c>
      <c r="I17" s="143">
        <v>0.08</v>
      </c>
      <c r="J17" s="143">
        <v>0.22</v>
      </c>
    </row>
    <row r="18" spans="1:10" x14ac:dyDescent="0.25">
      <c r="A18" s="149" t="s">
        <v>158</v>
      </c>
      <c r="B18" s="143">
        <v>0.2</v>
      </c>
      <c r="C18" s="143">
        <v>0.35</v>
      </c>
      <c r="D18" s="143">
        <v>0.31</v>
      </c>
      <c r="E18" s="143">
        <v>0</v>
      </c>
      <c r="F18" s="143">
        <v>0.2</v>
      </c>
      <c r="G18" s="143">
        <v>0.43</v>
      </c>
      <c r="H18" s="143">
        <v>0.25</v>
      </c>
      <c r="I18" s="143">
        <v>0.15</v>
      </c>
      <c r="J18" s="143">
        <v>0.13</v>
      </c>
    </row>
    <row r="19" spans="1:10" x14ac:dyDescent="0.25">
      <c r="A19" s="149" t="s">
        <v>159</v>
      </c>
      <c r="B19" s="143">
        <v>1</v>
      </c>
      <c r="C19" s="143">
        <v>0.62</v>
      </c>
      <c r="D19" s="143">
        <v>0.6</v>
      </c>
      <c r="E19" s="143">
        <v>0.2</v>
      </c>
      <c r="F19" s="143">
        <v>0.33</v>
      </c>
      <c r="G19" s="143">
        <v>0.4</v>
      </c>
      <c r="H19" s="143">
        <v>0.25</v>
      </c>
      <c r="I19" s="143">
        <v>0.31</v>
      </c>
      <c r="J19" s="143">
        <v>0.31</v>
      </c>
    </row>
    <row r="20" spans="1:10" x14ac:dyDescent="0.25">
      <c r="A20" s="149" t="s">
        <v>160</v>
      </c>
      <c r="B20" s="143">
        <v>0.4</v>
      </c>
      <c r="C20" s="143">
        <v>0.31</v>
      </c>
      <c r="D20" s="143">
        <v>0.23</v>
      </c>
      <c r="E20" s="143"/>
      <c r="F20" s="143">
        <v>0.13</v>
      </c>
      <c r="G20" s="143">
        <v>0.1</v>
      </c>
      <c r="H20" s="143">
        <v>0.25</v>
      </c>
      <c r="I20" s="143">
        <v>0.23</v>
      </c>
      <c r="J20" s="143">
        <v>0.03</v>
      </c>
    </row>
    <row r="21" spans="1:10" x14ac:dyDescent="0.25">
      <c r="A21" s="149" t="s">
        <v>161</v>
      </c>
      <c r="B21" s="143">
        <v>1</v>
      </c>
      <c r="C21" s="143">
        <v>0.73</v>
      </c>
      <c r="D21" s="143">
        <v>0.73</v>
      </c>
      <c r="E21" s="143">
        <v>0.5</v>
      </c>
      <c r="F21" s="143">
        <v>0.4</v>
      </c>
      <c r="G21" s="143">
        <v>0.53</v>
      </c>
      <c r="H21" s="143">
        <v>0.5</v>
      </c>
      <c r="I21" s="143">
        <v>0.46</v>
      </c>
      <c r="J21" s="143">
        <v>0.06</v>
      </c>
    </row>
    <row r="22" spans="1:10" x14ac:dyDescent="0.25">
      <c r="A22" s="149" t="s">
        <v>162</v>
      </c>
      <c r="B22" s="143">
        <v>1</v>
      </c>
      <c r="C22" s="143">
        <v>0.65</v>
      </c>
      <c r="D22" s="143">
        <v>0.57999999999999996</v>
      </c>
      <c r="E22" s="143">
        <v>0.3</v>
      </c>
      <c r="F22" s="143">
        <v>0.4</v>
      </c>
      <c r="G22" s="143">
        <v>0.5</v>
      </c>
      <c r="H22" s="143">
        <v>0.75</v>
      </c>
      <c r="I22" s="143">
        <v>0.46</v>
      </c>
      <c r="J22" s="143">
        <v>0.34</v>
      </c>
    </row>
    <row r="24" spans="1:10" ht="16.5" thickBot="1" x14ac:dyDescent="0.3">
      <c r="A24" s="129" t="s">
        <v>166</v>
      </c>
    </row>
    <row r="25" spans="1:10" ht="60" x14ac:dyDescent="0.25">
      <c r="A25" s="142" t="s">
        <v>54</v>
      </c>
      <c r="B25" s="142" t="s">
        <v>163</v>
      </c>
      <c r="C25" s="142" t="s">
        <v>164</v>
      </c>
      <c r="D25" s="142" t="s">
        <v>165</v>
      </c>
    </row>
    <row r="26" spans="1:10" x14ac:dyDescent="0.25">
      <c r="A26" s="147" t="s">
        <v>58</v>
      </c>
      <c r="B26" s="143">
        <v>0.91</v>
      </c>
      <c r="C26" s="143">
        <v>0.5</v>
      </c>
      <c r="D26" s="143">
        <v>0.38</v>
      </c>
      <c r="E26" s="144"/>
      <c r="F26" s="144"/>
      <c r="G26" s="144"/>
    </row>
    <row r="27" spans="1:10" x14ac:dyDescent="0.25">
      <c r="A27" s="148" t="s">
        <v>101</v>
      </c>
      <c r="B27" s="143">
        <v>1</v>
      </c>
      <c r="C27" s="143">
        <v>0.6</v>
      </c>
      <c r="D27" s="143">
        <v>0.4</v>
      </c>
      <c r="E27" s="144"/>
      <c r="F27" s="144"/>
      <c r="G27" s="144"/>
    </row>
    <row r="28" spans="1:10" x14ac:dyDescent="0.25">
      <c r="A28" s="148" t="s">
        <v>45</v>
      </c>
      <c r="B28" s="143">
        <v>0.92</v>
      </c>
      <c r="C28" s="143">
        <v>0.38</v>
      </c>
      <c r="D28" s="143">
        <v>0.35</v>
      </c>
      <c r="E28" s="144"/>
      <c r="F28" s="144"/>
      <c r="G28" s="144"/>
    </row>
    <row r="29" spans="1:10" x14ac:dyDescent="0.25">
      <c r="A29" s="148" t="s">
        <v>46</v>
      </c>
      <c r="B29" s="143">
        <v>0.94</v>
      </c>
      <c r="C29" s="143">
        <v>0.35</v>
      </c>
      <c r="D29" s="143">
        <v>0.24</v>
      </c>
      <c r="E29" s="144"/>
      <c r="F29" s="144"/>
      <c r="G29" s="144"/>
    </row>
    <row r="30" spans="1:10" x14ac:dyDescent="0.25">
      <c r="A30" s="148" t="s">
        <v>47</v>
      </c>
      <c r="B30" s="143">
        <v>1</v>
      </c>
      <c r="C30" s="143">
        <v>0.2</v>
      </c>
      <c r="D30" s="143">
        <v>0.2</v>
      </c>
      <c r="E30" s="144"/>
      <c r="F30" s="144"/>
      <c r="G30" s="144"/>
    </row>
    <row r="31" spans="1:10" x14ac:dyDescent="0.25">
      <c r="A31" s="148" t="s">
        <v>48</v>
      </c>
      <c r="B31" s="143">
        <v>0.8</v>
      </c>
      <c r="C31" s="143">
        <v>0.33</v>
      </c>
      <c r="D31" s="143">
        <v>0.33</v>
      </c>
      <c r="E31" s="144"/>
      <c r="F31" s="144"/>
      <c r="G31" s="144"/>
    </row>
    <row r="32" spans="1:10" x14ac:dyDescent="0.25">
      <c r="A32" s="148" t="s">
        <v>49</v>
      </c>
      <c r="B32" s="143">
        <v>0.77</v>
      </c>
      <c r="C32" s="143">
        <v>0.27</v>
      </c>
      <c r="D32" s="143">
        <v>0.2</v>
      </c>
      <c r="E32" s="144"/>
      <c r="F32" s="144"/>
      <c r="G32" s="144"/>
    </row>
    <row r="33" spans="1:7" x14ac:dyDescent="0.25">
      <c r="A33" s="148" t="s">
        <v>50</v>
      </c>
      <c r="B33" s="143">
        <v>0.75</v>
      </c>
      <c r="C33" s="143">
        <v>0.25</v>
      </c>
      <c r="D33" s="143">
        <v>0.25</v>
      </c>
      <c r="E33" s="144"/>
      <c r="F33" s="144"/>
      <c r="G33" s="144"/>
    </row>
    <row r="34" spans="1:7" x14ac:dyDescent="0.25">
      <c r="A34" s="148" t="s">
        <v>51</v>
      </c>
      <c r="B34" s="143">
        <v>0.77</v>
      </c>
      <c r="C34" s="143">
        <v>0.15</v>
      </c>
      <c r="D34" s="143">
        <v>0.31</v>
      </c>
      <c r="E34" s="144"/>
      <c r="F34" s="144"/>
      <c r="G34" s="144"/>
    </row>
    <row r="35" spans="1:7" x14ac:dyDescent="0.25">
      <c r="E35" s="46"/>
      <c r="F35" s="46"/>
      <c r="G35" s="46"/>
    </row>
    <row r="37" spans="1:7" ht="15.75" x14ac:dyDescent="0.25">
      <c r="A37" s="129" t="s">
        <v>24</v>
      </c>
    </row>
    <row r="38" spans="1:7" x14ac:dyDescent="0.25">
      <c r="A38" s="72"/>
      <c r="B38" s="72">
        <v>2007</v>
      </c>
      <c r="C38" s="72">
        <v>2009</v>
      </c>
      <c r="D38" s="72">
        <v>2011</v>
      </c>
      <c r="E38" s="72">
        <v>2013</v>
      </c>
      <c r="F38" s="72">
        <v>2015</v>
      </c>
      <c r="G38" s="72">
        <v>2017</v>
      </c>
    </row>
    <row r="39" spans="1:7" x14ac:dyDescent="0.25">
      <c r="A39" s="3" t="s">
        <v>0</v>
      </c>
      <c r="B39" s="10">
        <v>0.86429999999999996</v>
      </c>
      <c r="C39" s="10">
        <v>0.93779999999999997</v>
      </c>
      <c r="D39" s="10">
        <v>0.95069999999999999</v>
      </c>
      <c r="E39" s="10">
        <v>0.93679999999999997</v>
      </c>
      <c r="F39" s="10">
        <v>0.94550000000000001</v>
      </c>
      <c r="G39" s="116">
        <v>0.90359999999999996</v>
      </c>
    </row>
    <row r="42" spans="1:7" ht="15.75" x14ac:dyDescent="0.25">
      <c r="A42" s="129" t="s">
        <v>24</v>
      </c>
    </row>
    <row r="44" spans="1:7" x14ac:dyDescent="0.25">
      <c r="A44" s="72"/>
      <c r="B44" s="72">
        <v>2007</v>
      </c>
      <c r="C44" s="72">
        <v>2009</v>
      </c>
      <c r="D44" s="72">
        <v>2011</v>
      </c>
      <c r="E44" s="72">
        <v>2013</v>
      </c>
      <c r="F44" s="72">
        <v>2015</v>
      </c>
      <c r="G44" s="72">
        <v>2017</v>
      </c>
    </row>
    <row r="45" spans="1:7" x14ac:dyDescent="0.25">
      <c r="A45" s="3" t="s">
        <v>9</v>
      </c>
      <c r="B45" s="10">
        <v>1</v>
      </c>
      <c r="C45" s="10">
        <v>1</v>
      </c>
      <c r="D45" s="10">
        <v>1</v>
      </c>
      <c r="E45" s="10">
        <v>1</v>
      </c>
      <c r="F45" s="10">
        <v>1</v>
      </c>
      <c r="G45" s="11">
        <v>0.9375</v>
      </c>
    </row>
    <row r="46" spans="1:7" x14ac:dyDescent="0.25">
      <c r="A46" s="3" t="s">
        <v>167</v>
      </c>
      <c r="B46" s="10">
        <v>1</v>
      </c>
      <c r="C46" s="10">
        <v>1</v>
      </c>
      <c r="D46" s="10">
        <v>1</v>
      </c>
      <c r="E46" s="10">
        <v>1</v>
      </c>
      <c r="F46" s="10">
        <v>1</v>
      </c>
      <c r="G46" s="11">
        <v>1</v>
      </c>
    </row>
    <row r="47" spans="1:7" x14ac:dyDescent="0.25">
      <c r="A47" s="3" t="s">
        <v>61</v>
      </c>
      <c r="B47" s="10">
        <v>1</v>
      </c>
      <c r="C47" s="10">
        <v>1</v>
      </c>
      <c r="D47" s="10">
        <v>1</v>
      </c>
      <c r="E47" s="10">
        <v>1</v>
      </c>
      <c r="F47" s="10">
        <v>1</v>
      </c>
      <c r="G47" s="11">
        <v>0.96153846153846156</v>
      </c>
    </row>
    <row r="48" spans="1:7" x14ac:dyDescent="0.25">
      <c r="A48" s="3" t="s">
        <v>62</v>
      </c>
      <c r="B48" s="10">
        <v>0.98019999999999996</v>
      </c>
      <c r="C48" s="10">
        <v>1</v>
      </c>
      <c r="D48" s="10">
        <v>1</v>
      </c>
      <c r="E48" s="10">
        <v>1</v>
      </c>
      <c r="F48" s="10">
        <v>1</v>
      </c>
      <c r="G48" s="11">
        <v>0.9838709677419355</v>
      </c>
    </row>
    <row r="49" spans="1:7" x14ac:dyDescent="0.25">
      <c r="A49" s="3" t="s">
        <v>63</v>
      </c>
      <c r="B49" s="10">
        <v>0.96550000000000002</v>
      </c>
      <c r="C49" s="10">
        <v>1</v>
      </c>
      <c r="D49" s="10">
        <v>1</v>
      </c>
      <c r="E49" s="10">
        <v>0.97370000000000001</v>
      </c>
      <c r="F49" s="10">
        <v>0.94740000000000002</v>
      </c>
      <c r="G49" s="11">
        <v>0.8</v>
      </c>
    </row>
    <row r="50" spans="1:7" x14ac:dyDescent="0.25">
      <c r="A50" s="3" t="s">
        <v>64</v>
      </c>
      <c r="B50" s="10">
        <v>0.72729999999999995</v>
      </c>
      <c r="C50" s="10">
        <v>0.84160000000000001</v>
      </c>
      <c r="D50" s="10">
        <v>0.89419999999999999</v>
      </c>
      <c r="E50" s="10">
        <v>0.86609999999999998</v>
      </c>
      <c r="F50" s="10">
        <v>0.88039999999999996</v>
      </c>
      <c r="G50" s="11">
        <v>0.81632653061224492</v>
      </c>
    </row>
    <row r="51" spans="1:7" x14ac:dyDescent="0.25">
      <c r="A51" s="3" t="s">
        <v>65</v>
      </c>
      <c r="B51" s="10">
        <v>0.5</v>
      </c>
      <c r="C51" s="10">
        <v>0.68969999999999998</v>
      </c>
      <c r="D51" s="10">
        <v>0.7097</v>
      </c>
      <c r="E51" s="10">
        <v>0.73809999999999998</v>
      </c>
      <c r="F51" s="10">
        <v>0.73909999999999998</v>
      </c>
      <c r="G51" s="11">
        <v>0.69230769230769229</v>
      </c>
    </row>
    <row r="52" spans="1:7" x14ac:dyDescent="0.25">
      <c r="A52" s="91" t="s">
        <v>7</v>
      </c>
      <c r="B52" s="145">
        <v>0.86429999999999996</v>
      </c>
      <c r="C52" s="145">
        <v>0.93779999999999997</v>
      </c>
      <c r="D52" s="145">
        <v>0.95069999999999999</v>
      </c>
      <c r="E52" s="145">
        <v>0.93679999999999997</v>
      </c>
      <c r="F52" s="145">
        <v>0.94550000000000001</v>
      </c>
      <c r="G52" s="146">
        <v>0.90359999999999996</v>
      </c>
    </row>
  </sheetData>
  <mergeCells count="1">
    <mergeCell ref="I2:I3"/>
  </mergeCells>
  <hyperlinks>
    <hyperlink ref="I2:I3" location="Indice!A1" display="VUELTA A INDICE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opLeftCell="A55" zoomScale="130" zoomScaleNormal="130" workbookViewId="0">
      <selection activeCell="A85" sqref="A85"/>
    </sheetView>
  </sheetViews>
  <sheetFormatPr baseColWidth="10" defaultRowHeight="15" x14ac:dyDescent="0.25"/>
  <cols>
    <col min="1" max="1" width="35.28515625" customWidth="1"/>
    <col min="2" max="2" width="17.85546875" customWidth="1"/>
    <col min="3" max="3" width="23.28515625" customWidth="1"/>
    <col min="4" max="4" width="19.7109375" customWidth="1"/>
    <col min="5" max="5" width="20.85546875" customWidth="1"/>
  </cols>
  <sheetData>
    <row r="1" spans="1:8" ht="15.75" thickBot="1" x14ac:dyDescent="0.3"/>
    <row r="2" spans="1:8" x14ac:dyDescent="0.25">
      <c r="G2" s="218" t="s">
        <v>26</v>
      </c>
      <c r="H2" s="83"/>
    </row>
    <row r="3" spans="1:8" ht="15.75" thickBot="1" x14ac:dyDescent="0.3">
      <c r="G3" s="219"/>
      <c r="H3" s="83"/>
    </row>
    <row r="5" spans="1:8" ht="15.75" x14ac:dyDescent="0.25">
      <c r="A5" s="129" t="s">
        <v>301</v>
      </c>
    </row>
    <row r="6" spans="1:8" x14ac:dyDescent="0.25">
      <c r="D6" s="121" t="s">
        <v>304</v>
      </c>
      <c r="E6" s="121" t="s">
        <v>305</v>
      </c>
    </row>
    <row r="7" spans="1:8" ht="60" x14ac:dyDescent="0.25">
      <c r="A7" s="72"/>
      <c r="B7" s="72" t="s">
        <v>303</v>
      </c>
      <c r="C7" s="72" t="s">
        <v>302</v>
      </c>
      <c r="D7" s="72" t="s">
        <v>306</v>
      </c>
      <c r="E7" s="72" t="s">
        <v>306</v>
      </c>
    </row>
    <row r="8" spans="1:8" x14ac:dyDescent="0.25">
      <c r="A8" s="147" t="s">
        <v>58</v>
      </c>
      <c r="B8" s="213">
        <v>0.19</v>
      </c>
      <c r="C8" s="213">
        <v>0.23</v>
      </c>
      <c r="D8" s="213">
        <v>0.28000000000000003</v>
      </c>
      <c r="E8" s="213">
        <v>0.31</v>
      </c>
    </row>
    <row r="9" spans="1:8" x14ac:dyDescent="0.25">
      <c r="A9" s="148" t="s">
        <v>101</v>
      </c>
      <c r="B9" s="213">
        <v>0.28999999999999998</v>
      </c>
      <c r="C9" s="213">
        <v>0.11</v>
      </c>
      <c r="D9" s="213">
        <v>0.09</v>
      </c>
      <c r="E9" s="213">
        <v>0.09</v>
      </c>
    </row>
    <row r="10" spans="1:8" x14ac:dyDescent="0.25">
      <c r="A10" s="148" t="s">
        <v>45</v>
      </c>
      <c r="B10" s="213">
        <v>0.24</v>
      </c>
      <c r="C10" s="213">
        <v>0.1</v>
      </c>
      <c r="D10" s="213">
        <v>0.14000000000000001</v>
      </c>
      <c r="E10" s="213">
        <v>0.3</v>
      </c>
    </row>
    <row r="11" spans="1:8" x14ac:dyDescent="0.25">
      <c r="A11" s="148" t="s">
        <v>46</v>
      </c>
      <c r="B11" s="213">
        <v>0.17</v>
      </c>
      <c r="C11" s="213">
        <v>0.14000000000000001</v>
      </c>
      <c r="D11" s="213">
        <v>0.18</v>
      </c>
      <c r="E11" s="213">
        <v>0.28000000000000003</v>
      </c>
    </row>
    <row r="12" spans="1:8" x14ac:dyDescent="0.25">
      <c r="A12" s="148" t="s">
        <v>47</v>
      </c>
      <c r="B12" s="213">
        <v>0.06</v>
      </c>
      <c r="C12" s="213">
        <v>0.03</v>
      </c>
      <c r="D12" s="213">
        <v>0</v>
      </c>
      <c r="E12" s="213">
        <v>0</v>
      </c>
    </row>
    <row r="13" spans="1:8" x14ac:dyDescent="0.25">
      <c r="A13" s="148" t="s">
        <v>48</v>
      </c>
      <c r="B13" s="213">
        <v>0.11</v>
      </c>
      <c r="C13" s="213">
        <v>0.03</v>
      </c>
      <c r="D13" s="213">
        <v>0.15</v>
      </c>
      <c r="E13" s="213">
        <v>0.4</v>
      </c>
    </row>
    <row r="14" spans="1:8" x14ac:dyDescent="0.25">
      <c r="A14" s="148" t="s">
        <v>49</v>
      </c>
      <c r="B14" s="213">
        <v>0.12</v>
      </c>
      <c r="C14" s="213">
        <v>0.1</v>
      </c>
      <c r="D14" s="213">
        <v>0.06</v>
      </c>
      <c r="E14" s="213">
        <v>0.11</v>
      </c>
    </row>
    <row r="15" spans="1:8" x14ac:dyDescent="0.25">
      <c r="A15" s="148" t="s">
        <v>50</v>
      </c>
      <c r="B15" s="213">
        <v>0</v>
      </c>
      <c r="C15" s="213">
        <v>0.02</v>
      </c>
      <c r="D15" s="213">
        <v>0.01</v>
      </c>
      <c r="E15" s="213">
        <v>0.1</v>
      </c>
    </row>
    <row r="16" spans="1:8" x14ac:dyDescent="0.25">
      <c r="A16" s="148" t="s">
        <v>51</v>
      </c>
      <c r="B16" s="213">
        <v>0.11</v>
      </c>
      <c r="C16" s="213">
        <v>0.02</v>
      </c>
      <c r="D16" s="213">
        <v>7.0000000000000007E-2</v>
      </c>
      <c r="E16" s="213">
        <v>0.09</v>
      </c>
    </row>
    <row r="17" spans="1:5" x14ac:dyDescent="0.25">
      <c r="B17" s="134"/>
    </row>
    <row r="19" spans="1:5" ht="15.75" x14ac:dyDescent="0.25">
      <c r="A19" s="129" t="s">
        <v>307</v>
      </c>
    </row>
    <row r="20" spans="1:5" ht="45" x14ac:dyDescent="0.25">
      <c r="A20" s="72"/>
      <c r="B20" s="72" t="s">
        <v>169</v>
      </c>
      <c r="C20" s="72" t="s">
        <v>170</v>
      </c>
      <c r="D20" s="82" t="s">
        <v>171</v>
      </c>
      <c r="E20" s="85"/>
    </row>
    <row r="21" spans="1:5" x14ac:dyDescent="0.25">
      <c r="A21" s="147" t="s">
        <v>58</v>
      </c>
      <c r="B21" s="143">
        <v>0.91</v>
      </c>
      <c r="C21" s="143">
        <v>0.72</v>
      </c>
      <c r="D21" s="143">
        <v>0.63</v>
      </c>
      <c r="E21" s="151"/>
    </row>
    <row r="22" spans="1:5" x14ac:dyDescent="0.25">
      <c r="A22" s="148" t="s">
        <v>101</v>
      </c>
      <c r="B22" s="143">
        <v>1</v>
      </c>
      <c r="C22" s="143">
        <v>0.8</v>
      </c>
      <c r="D22" s="143">
        <v>0.8</v>
      </c>
      <c r="E22" s="151"/>
    </row>
    <row r="23" spans="1:5" x14ac:dyDescent="0.25">
      <c r="A23" s="148" t="s">
        <v>45</v>
      </c>
      <c r="B23" s="143">
        <v>0.92</v>
      </c>
      <c r="C23" s="143">
        <v>0.62</v>
      </c>
      <c r="D23" s="143">
        <v>0.69</v>
      </c>
      <c r="E23" s="151"/>
    </row>
    <row r="24" spans="1:5" x14ac:dyDescent="0.25">
      <c r="A24" s="148" t="s">
        <v>46</v>
      </c>
      <c r="B24" s="143">
        <v>0.94</v>
      </c>
      <c r="C24" s="143">
        <v>0.81</v>
      </c>
      <c r="D24" s="143">
        <v>0.79</v>
      </c>
      <c r="E24" s="151"/>
    </row>
    <row r="25" spans="1:5" x14ac:dyDescent="0.25">
      <c r="A25" s="148" t="s">
        <v>47</v>
      </c>
      <c r="B25" s="143">
        <v>0.8</v>
      </c>
      <c r="C25" s="143">
        <v>0.7</v>
      </c>
      <c r="D25" s="143">
        <v>0.7</v>
      </c>
      <c r="E25" s="151"/>
    </row>
    <row r="26" spans="1:5" x14ac:dyDescent="0.25">
      <c r="A26" s="148" t="s">
        <v>48</v>
      </c>
      <c r="B26" s="143">
        <v>0.93</v>
      </c>
      <c r="C26" s="143">
        <v>0.27</v>
      </c>
      <c r="D26" s="143">
        <v>0.53</v>
      </c>
      <c r="E26" s="151"/>
    </row>
    <row r="27" spans="1:5" x14ac:dyDescent="0.25">
      <c r="A27" s="148" t="s">
        <v>49</v>
      </c>
      <c r="B27" s="143">
        <v>0.8</v>
      </c>
      <c r="C27" s="143">
        <v>0.4</v>
      </c>
      <c r="D27" s="143">
        <v>0.56999999999999995</v>
      </c>
      <c r="E27" s="151"/>
    </row>
    <row r="28" spans="1:5" x14ac:dyDescent="0.25">
      <c r="A28" s="148" t="s">
        <v>50</v>
      </c>
      <c r="B28" s="143">
        <v>0.75</v>
      </c>
      <c r="C28" s="143">
        <v>0.5</v>
      </c>
      <c r="D28" s="143">
        <v>0.75</v>
      </c>
      <c r="E28" s="151"/>
    </row>
    <row r="29" spans="1:5" x14ac:dyDescent="0.25">
      <c r="A29" s="148" t="s">
        <v>51</v>
      </c>
      <c r="B29" s="143">
        <v>0.77</v>
      </c>
      <c r="C29" s="143">
        <v>0.08</v>
      </c>
      <c r="D29" s="143">
        <v>0.31</v>
      </c>
      <c r="E29" s="151"/>
    </row>
    <row r="30" spans="1:5" x14ac:dyDescent="0.25">
      <c r="E30" s="138"/>
    </row>
    <row r="32" spans="1:5" ht="15.75" x14ac:dyDescent="0.25">
      <c r="A32" s="129" t="s">
        <v>176</v>
      </c>
    </row>
    <row r="33" spans="1:6" x14ac:dyDescent="0.25">
      <c r="A33" s="72"/>
      <c r="B33" s="131" t="s">
        <v>172</v>
      </c>
      <c r="C33" s="131" t="s">
        <v>173</v>
      </c>
      <c r="D33" s="131" t="s">
        <v>174</v>
      </c>
      <c r="E33" s="132" t="s">
        <v>175</v>
      </c>
      <c r="F33" s="132" t="s">
        <v>118</v>
      </c>
    </row>
    <row r="34" spans="1:6" x14ac:dyDescent="0.25">
      <c r="A34" s="147" t="s">
        <v>58</v>
      </c>
      <c r="B34" s="143">
        <v>0.22</v>
      </c>
      <c r="C34" s="143">
        <v>0.06</v>
      </c>
      <c r="D34" s="143">
        <v>0.09</v>
      </c>
      <c r="E34" s="143">
        <v>0.31</v>
      </c>
      <c r="F34" s="150">
        <v>0.25</v>
      </c>
    </row>
    <row r="35" spans="1:6" x14ac:dyDescent="0.25">
      <c r="A35" s="148" t="s">
        <v>101</v>
      </c>
      <c r="B35" s="143">
        <v>0.23</v>
      </c>
      <c r="C35" s="143">
        <v>0.08</v>
      </c>
      <c r="D35" s="143">
        <v>0.23</v>
      </c>
      <c r="E35" s="143">
        <v>0.08</v>
      </c>
      <c r="F35" s="150">
        <v>0.23</v>
      </c>
    </row>
    <row r="36" spans="1:6" x14ac:dyDescent="0.25">
      <c r="A36" s="148" t="s">
        <v>45</v>
      </c>
      <c r="B36" s="143"/>
      <c r="C36" s="143">
        <v>0.25</v>
      </c>
      <c r="D36" s="143">
        <v>0.5</v>
      </c>
      <c r="E36" s="143"/>
      <c r="F36" s="150">
        <v>0.25</v>
      </c>
    </row>
    <row r="37" spans="1:6" x14ac:dyDescent="0.25">
      <c r="A37" s="148" t="s">
        <v>46</v>
      </c>
      <c r="B37" s="143">
        <v>0.45</v>
      </c>
      <c r="C37" s="143"/>
      <c r="D37" s="143">
        <v>0.13</v>
      </c>
      <c r="E37" s="143">
        <v>0.23</v>
      </c>
      <c r="F37" s="150">
        <v>0.1</v>
      </c>
    </row>
    <row r="38" spans="1:6" x14ac:dyDescent="0.25">
      <c r="A38" s="148" t="s">
        <v>47</v>
      </c>
      <c r="B38" s="143">
        <v>0.33</v>
      </c>
      <c r="C38" s="143"/>
      <c r="D38" s="143"/>
      <c r="E38" s="143">
        <v>0.47</v>
      </c>
      <c r="F38" s="150">
        <v>0.2</v>
      </c>
    </row>
    <row r="39" spans="1:6" x14ac:dyDescent="0.25">
      <c r="A39" s="148" t="s">
        <v>48</v>
      </c>
      <c r="B39" s="143">
        <v>0.5</v>
      </c>
      <c r="C39" s="4"/>
      <c r="D39" s="4"/>
      <c r="E39" s="143">
        <v>0.5</v>
      </c>
      <c r="F39" s="150"/>
    </row>
    <row r="40" spans="1:6" x14ac:dyDescent="0.25">
      <c r="A40" s="148" t="s">
        <v>49</v>
      </c>
      <c r="B40" s="143">
        <v>0.26</v>
      </c>
      <c r="C40" s="143">
        <v>0.13</v>
      </c>
      <c r="D40" s="143">
        <v>0.23</v>
      </c>
      <c r="E40" s="143">
        <v>0.26</v>
      </c>
      <c r="F40" s="150">
        <v>0.05</v>
      </c>
    </row>
    <row r="41" spans="1:6" x14ac:dyDescent="0.25">
      <c r="A41" s="148" t="s">
        <v>50</v>
      </c>
      <c r="B41" s="143">
        <v>0.54</v>
      </c>
      <c r="C41" s="143">
        <v>0.08</v>
      </c>
      <c r="D41" s="143">
        <v>0.08</v>
      </c>
      <c r="E41" s="143">
        <v>0.19</v>
      </c>
      <c r="F41" s="150">
        <v>0.12</v>
      </c>
    </row>
    <row r="42" spans="1:6" x14ac:dyDescent="0.25">
      <c r="A42" s="148" t="s">
        <v>51</v>
      </c>
      <c r="B42" s="143">
        <v>0.2</v>
      </c>
      <c r="C42" s="143">
        <v>0.4</v>
      </c>
      <c r="D42" s="143"/>
      <c r="E42" s="143">
        <v>0.2</v>
      </c>
      <c r="F42" s="150">
        <v>0.2</v>
      </c>
    </row>
    <row r="44" spans="1:6" ht="15.75" x14ac:dyDescent="0.25">
      <c r="A44" s="129" t="s">
        <v>177</v>
      </c>
    </row>
    <row r="45" spans="1:6" x14ac:dyDescent="0.25">
      <c r="A45" s="72"/>
      <c r="B45" s="152" t="s">
        <v>112</v>
      </c>
      <c r="C45" s="85"/>
      <c r="D45" s="85"/>
      <c r="E45" s="85"/>
      <c r="F45" s="85"/>
    </row>
    <row r="46" spans="1:6" x14ac:dyDescent="0.25">
      <c r="A46" s="147" t="s">
        <v>58</v>
      </c>
      <c r="B46" s="143">
        <v>0.38</v>
      </c>
      <c r="C46" s="151"/>
      <c r="D46" s="151"/>
      <c r="E46" s="151"/>
      <c r="F46" s="151"/>
    </row>
    <row r="47" spans="1:6" x14ac:dyDescent="0.25">
      <c r="A47" s="148" t="s">
        <v>101</v>
      </c>
      <c r="B47" s="143">
        <v>0.8</v>
      </c>
      <c r="C47" s="151"/>
      <c r="D47" s="151"/>
      <c r="E47" s="151"/>
      <c r="F47" s="151"/>
    </row>
    <row r="48" spans="1:6" x14ac:dyDescent="0.25">
      <c r="A48" s="148" t="s">
        <v>45</v>
      </c>
      <c r="B48" s="143">
        <v>0.62</v>
      </c>
      <c r="C48" s="151"/>
      <c r="D48" s="151"/>
      <c r="E48" s="151"/>
      <c r="F48" s="151"/>
    </row>
    <row r="49" spans="1:6" x14ac:dyDescent="0.25">
      <c r="A49" s="148" t="s">
        <v>46</v>
      </c>
      <c r="B49" s="143">
        <v>0.6</v>
      </c>
      <c r="C49" s="151"/>
      <c r="D49" s="151"/>
      <c r="E49" s="151"/>
      <c r="F49" s="151"/>
    </row>
    <row r="50" spans="1:6" x14ac:dyDescent="0.25">
      <c r="A50" s="148" t="s">
        <v>47</v>
      </c>
      <c r="B50" s="143">
        <v>0.6</v>
      </c>
      <c r="C50" s="151"/>
      <c r="D50" s="151"/>
      <c r="E50" s="151"/>
      <c r="F50" s="151"/>
    </row>
    <row r="51" spans="1:6" x14ac:dyDescent="0.25">
      <c r="A51" s="148" t="s">
        <v>48</v>
      </c>
      <c r="B51" s="143">
        <v>0.47</v>
      </c>
      <c r="C51" s="138"/>
      <c r="D51" s="138"/>
      <c r="E51" s="151"/>
      <c r="F51" s="151"/>
    </row>
    <row r="52" spans="1:6" x14ac:dyDescent="0.25">
      <c r="A52" s="148" t="s">
        <v>49</v>
      </c>
      <c r="B52" s="143">
        <v>0.43</v>
      </c>
      <c r="C52" s="151"/>
      <c r="D52" s="151"/>
      <c r="E52" s="151"/>
      <c r="F52" s="151"/>
    </row>
    <row r="53" spans="1:6" x14ac:dyDescent="0.25">
      <c r="A53" s="148" t="s">
        <v>50</v>
      </c>
      <c r="B53" s="143">
        <v>0.5</v>
      </c>
      <c r="C53" s="151"/>
      <c r="D53" s="151"/>
      <c r="E53" s="151"/>
      <c r="F53" s="151"/>
    </row>
    <row r="54" spans="1:6" x14ac:dyDescent="0.25">
      <c r="A54" s="148" t="s">
        <v>51</v>
      </c>
      <c r="B54" s="143">
        <v>0.15</v>
      </c>
      <c r="C54" s="151"/>
      <c r="D54" s="151"/>
      <c r="E54" s="151"/>
      <c r="F54" s="151"/>
    </row>
    <row r="57" spans="1:6" ht="21" x14ac:dyDescent="0.25">
      <c r="A57" s="155" t="s">
        <v>181</v>
      </c>
      <c r="B57" s="156"/>
      <c r="C57" s="156"/>
    </row>
    <row r="59" spans="1:6" ht="15.75" x14ac:dyDescent="0.25">
      <c r="A59" s="129" t="s">
        <v>177</v>
      </c>
      <c r="B59" s="83"/>
      <c r="C59" s="83"/>
      <c r="D59" s="83"/>
      <c r="E59" s="83"/>
      <c r="F59" s="83"/>
    </row>
    <row r="60" spans="1:6" x14ac:dyDescent="0.25">
      <c r="A60" s="72"/>
      <c r="B60" s="152" t="s">
        <v>112</v>
      </c>
      <c r="C60" s="83"/>
      <c r="D60" s="83"/>
      <c r="E60" s="83"/>
      <c r="F60" s="83"/>
    </row>
    <row r="61" spans="1:6" x14ac:dyDescent="0.25">
      <c r="A61" s="147" t="s">
        <v>58</v>
      </c>
      <c r="B61" s="143">
        <v>0.38</v>
      </c>
      <c r="C61" s="83"/>
      <c r="D61" s="83"/>
      <c r="E61" s="83"/>
      <c r="F61" s="83"/>
    </row>
    <row r="62" spans="1:6" x14ac:dyDescent="0.25">
      <c r="A62" s="148" t="s">
        <v>101</v>
      </c>
      <c r="B62" s="143">
        <v>0.8</v>
      </c>
      <c r="C62" s="83"/>
      <c r="D62" s="83"/>
      <c r="E62" s="83"/>
      <c r="F62" s="83"/>
    </row>
    <row r="63" spans="1:6" x14ac:dyDescent="0.25">
      <c r="A63" s="148" t="s">
        <v>45</v>
      </c>
      <c r="B63" s="143">
        <v>0.62</v>
      </c>
      <c r="C63" s="83"/>
      <c r="D63" s="83"/>
      <c r="E63" s="83"/>
      <c r="F63" s="83"/>
    </row>
    <row r="64" spans="1:6" x14ac:dyDescent="0.25">
      <c r="A64" s="148" t="s">
        <v>46</v>
      </c>
      <c r="B64" s="143">
        <v>0.6</v>
      </c>
      <c r="C64" s="83"/>
      <c r="D64" s="83"/>
      <c r="E64" s="83"/>
      <c r="F64" s="83"/>
    </row>
    <row r="65" spans="1:6" x14ac:dyDescent="0.25">
      <c r="A65" s="148" t="s">
        <v>47</v>
      </c>
      <c r="B65" s="143">
        <v>0.6</v>
      </c>
      <c r="C65" s="83"/>
      <c r="D65" s="83"/>
      <c r="E65" s="83"/>
      <c r="F65" s="83"/>
    </row>
    <row r="66" spans="1:6" x14ac:dyDescent="0.25">
      <c r="A66" s="148" t="s">
        <v>48</v>
      </c>
      <c r="B66" s="143">
        <v>0.47</v>
      </c>
      <c r="C66" s="83"/>
      <c r="D66" s="83"/>
      <c r="E66" s="83"/>
      <c r="F66" s="83"/>
    </row>
    <row r="67" spans="1:6" x14ac:dyDescent="0.25">
      <c r="A67" s="148" t="s">
        <v>49</v>
      </c>
      <c r="B67" s="143">
        <v>0.43</v>
      </c>
      <c r="C67" s="83"/>
      <c r="D67" s="83"/>
      <c r="E67" s="83"/>
      <c r="F67" s="83"/>
    </row>
    <row r="68" spans="1:6" x14ac:dyDescent="0.25">
      <c r="A68" s="148" t="s">
        <v>50</v>
      </c>
      <c r="B68" s="143">
        <v>0.5</v>
      </c>
      <c r="C68" s="83"/>
      <c r="D68" s="83"/>
      <c r="E68" s="83"/>
      <c r="F68" s="83"/>
    </row>
    <row r="69" spans="1:6" x14ac:dyDescent="0.25">
      <c r="A69" s="148" t="s">
        <v>51</v>
      </c>
      <c r="B69" s="143">
        <v>0.15</v>
      </c>
      <c r="C69" s="83"/>
      <c r="D69" s="83"/>
      <c r="E69" s="83"/>
      <c r="F69" s="83"/>
    </row>
    <row r="70" spans="1:6" x14ac:dyDescent="0.25">
      <c r="A70" s="83"/>
      <c r="B70" s="83"/>
      <c r="C70" s="83"/>
      <c r="D70" s="83"/>
      <c r="E70" s="83"/>
      <c r="F70" s="83"/>
    </row>
    <row r="71" spans="1:6" ht="15.75" x14ac:dyDescent="0.25">
      <c r="A71" s="129" t="s">
        <v>308</v>
      </c>
      <c r="B71" s="83"/>
      <c r="C71" s="83"/>
      <c r="D71" s="83"/>
      <c r="E71" s="83"/>
      <c r="F71" s="83"/>
    </row>
    <row r="72" spans="1:6" x14ac:dyDescent="0.25">
      <c r="A72" s="83"/>
      <c r="B72" s="83"/>
      <c r="C72" s="83"/>
      <c r="D72" s="83"/>
      <c r="E72" s="83"/>
      <c r="F72" s="83"/>
    </row>
    <row r="73" spans="1:6" x14ac:dyDescent="0.25">
      <c r="A73" s="153">
        <v>2017</v>
      </c>
      <c r="B73" s="152" t="s">
        <v>180</v>
      </c>
      <c r="C73" s="83"/>
      <c r="D73" s="153">
        <v>2017</v>
      </c>
      <c r="E73" s="152" t="s">
        <v>180</v>
      </c>
      <c r="F73" s="83"/>
    </row>
    <row r="74" spans="1:6" x14ac:dyDescent="0.25">
      <c r="A74" s="6" t="s">
        <v>35</v>
      </c>
      <c r="B74" s="25">
        <v>0.53987985733633637</v>
      </c>
      <c r="C74" s="83"/>
      <c r="D74" s="6" t="s">
        <v>178</v>
      </c>
      <c r="E74" s="25">
        <v>0.08</v>
      </c>
      <c r="F74" s="83"/>
    </row>
    <row r="75" spans="1:6" x14ac:dyDescent="0.25">
      <c r="A75" s="6" t="s">
        <v>36</v>
      </c>
      <c r="B75" s="25">
        <v>0.38173610734591867</v>
      </c>
      <c r="C75" s="83"/>
      <c r="D75" s="6" t="s">
        <v>179</v>
      </c>
      <c r="E75" s="25">
        <v>0.92</v>
      </c>
      <c r="F75" s="83"/>
    </row>
    <row r="76" spans="1:6" x14ac:dyDescent="0.25">
      <c r="A76" s="6" t="s">
        <v>37</v>
      </c>
      <c r="B76" s="25">
        <v>7.8384035317745002E-2</v>
      </c>
      <c r="C76" s="83"/>
      <c r="D76" s="74"/>
      <c r="E76" s="154">
        <f>SUM(E74:E75)</f>
        <v>1</v>
      </c>
      <c r="F76" s="83"/>
    </row>
    <row r="77" spans="1:6" x14ac:dyDescent="0.25">
      <c r="A77" s="74"/>
      <c r="B77" s="154">
        <f>SUM(B74:B76)</f>
        <v>1</v>
      </c>
      <c r="C77" s="83"/>
      <c r="D77" s="83"/>
      <c r="E77" s="83"/>
      <c r="F77" s="83"/>
    </row>
    <row r="78" spans="1:6" x14ac:dyDescent="0.25">
      <c r="A78" s="83"/>
      <c r="B78" s="83"/>
      <c r="C78" s="83"/>
      <c r="D78" s="83"/>
      <c r="E78" s="83"/>
      <c r="F78" s="83"/>
    </row>
  </sheetData>
  <mergeCells count="1">
    <mergeCell ref="G2:G3"/>
  </mergeCells>
  <hyperlinks>
    <hyperlink ref="G2:G3" location="Indice!A1" display="VUELTA A INDICE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1"/>
  <sheetViews>
    <sheetView topLeftCell="A88" workbookViewId="0">
      <selection activeCell="A25" sqref="A25"/>
    </sheetView>
  </sheetViews>
  <sheetFormatPr baseColWidth="10" defaultRowHeight="15" x14ac:dyDescent="0.25"/>
  <cols>
    <col min="1" max="1" width="58.85546875" customWidth="1"/>
    <col min="2" max="2" width="15.28515625" customWidth="1"/>
    <col min="3" max="3" width="14.5703125" customWidth="1"/>
    <col min="4" max="4" width="17" customWidth="1"/>
    <col min="5" max="5" width="19.28515625" customWidth="1"/>
  </cols>
  <sheetData>
    <row r="1" spans="1:8" ht="15.75" thickBot="1" x14ac:dyDescent="0.3"/>
    <row r="2" spans="1:8" x14ac:dyDescent="0.25">
      <c r="G2" s="218" t="s">
        <v>26</v>
      </c>
      <c r="H2" s="83"/>
    </row>
    <row r="3" spans="1:8" ht="16.5" thickBot="1" x14ac:dyDescent="0.3">
      <c r="A3" s="129" t="s">
        <v>194</v>
      </c>
      <c r="G3" s="219"/>
      <c r="H3" s="83"/>
    </row>
    <row r="4" spans="1:8" ht="15" customHeight="1" thickBot="1" x14ac:dyDescent="0.3">
      <c r="B4" s="247" t="s">
        <v>190</v>
      </c>
      <c r="C4" s="248"/>
      <c r="D4" s="73"/>
      <c r="E4" s="73"/>
    </row>
    <row r="5" spans="1:8" ht="45" x14ac:dyDescent="0.25">
      <c r="A5" s="142" t="s">
        <v>54</v>
      </c>
      <c r="B5" s="72" t="s">
        <v>189</v>
      </c>
      <c r="C5" s="72" t="s">
        <v>191</v>
      </c>
      <c r="D5" s="72" t="s">
        <v>192</v>
      </c>
      <c r="E5" s="72" t="s">
        <v>193</v>
      </c>
    </row>
    <row r="6" spans="1:8" x14ac:dyDescent="0.25">
      <c r="A6" s="147" t="s">
        <v>58</v>
      </c>
      <c r="B6" s="143">
        <v>0.97</v>
      </c>
      <c r="C6" s="143">
        <v>0.94</v>
      </c>
      <c r="D6" s="143">
        <v>0.69</v>
      </c>
      <c r="E6" s="143">
        <v>0.94</v>
      </c>
    </row>
    <row r="7" spans="1:8" x14ac:dyDescent="0.25">
      <c r="A7" s="148" t="s">
        <v>101</v>
      </c>
      <c r="B7" s="143">
        <v>1</v>
      </c>
      <c r="C7" s="143">
        <v>1</v>
      </c>
      <c r="D7" s="143">
        <v>1</v>
      </c>
      <c r="E7" s="143">
        <v>0.8</v>
      </c>
    </row>
    <row r="8" spans="1:8" x14ac:dyDescent="0.25">
      <c r="A8" s="148" t="s">
        <v>45</v>
      </c>
      <c r="B8" s="143">
        <v>1</v>
      </c>
      <c r="C8" s="143">
        <v>0.92</v>
      </c>
      <c r="D8" s="143">
        <v>0.92</v>
      </c>
      <c r="E8" s="143">
        <v>0.92</v>
      </c>
    </row>
    <row r="9" spans="1:8" x14ac:dyDescent="0.25">
      <c r="A9" s="148" t="s">
        <v>46</v>
      </c>
      <c r="B9" s="143">
        <v>0.95</v>
      </c>
      <c r="C9" s="143">
        <v>0.95</v>
      </c>
      <c r="D9" s="143">
        <v>0.84</v>
      </c>
      <c r="E9" s="143">
        <v>0.94</v>
      </c>
    </row>
    <row r="10" spans="1:8" x14ac:dyDescent="0.25">
      <c r="A10" s="148" t="s">
        <v>47</v>
      </c>
      <c r="B10" s="143">
        <v>1</v>
      </c>
      <c r="C10" s="143">
        <v>0.9</v>
      </c>
      <c r="D10" s="143">
        <v>0.9</v>
      </c>
      <c r="E10" s="143">
        <v>0.9</v>
      </c>
    </row>
    <row r="11" spans="1:8" x14ac:dyDescent="0.25">
      <c r="A11" s="148" t="s">
        <v>48</v>
      </c>
      <c r="B11" s="143">
        <v>0.87</v>
      </c>
      <c r="C11" s="143">
        <v>0.6</v>
      </c>
      <c r="D11" s="143">
        <v>0.67</v>
      </c>
      <c r="E11" s="143">
        <v>0.6</v>
      </c>
    </row>
    <row r="12" spans="1:8" x14ac:dyDescent="0.25">
      <c r="A12" s="148" t="s">
        <v>49</v>
      </c>
      <c r="B12" s="143">
        <v>0.83</v>
      </c>
      <c r="C12" s="143">
        <v>0.63</v>
      </c>
      <c r="D12" s="143">
        <v>0.53</v>
      </c>
      <c r="E12" s="143">
        <v>0.63</v>
      </c>
    </row>
    <row r="13" spans="1:8" x14ac:dyDescent="0.25">
      <c r="A13" s="148" t="s">
        <v>50</v>
      </c>
      <c r="B13" s="143">
        <v>0.75</v>
      </c>
      <c r="C13" s="143">
        <v>0.5</v>
      </c>
      <c r="D13" s="143">
        <v>0.25</v>
      </c>
      <c r="E13" s="143">
        <v>0.25</v>
      </c>
    </row>
    <row r="14" spans="1:8" x14ac:dyDescent="0.25">
      <c r="A14" s="148" t="s">
        <v>51</v>
      </c>
      <c r="B14" s="143">
        <v>0.69</v>
      </c>
      <c r="C14" s="143">
        <v>0.38</v>
      </c>
      <c r="D14" s="143">
        <v>0.38</v>
      </c>
      <c r="E14" s="143">
        <v>0.38</v>
      </c>
    </row>
    <row r="15" spans="1:8" s="83" customFormat="1" x14ac:dyDescent="0.25">
      <c r="A15" s="164"/>
      <c r="B15" s="165"/>
      <c r="C15" s="165"/>
      <c r="D15" s="165"/>
      <c r="E15" s="165"/>
    </row>
    <row r="17" spans="1:5" ht="16.5" thickBot="1" x14ac:dyDescent="0.3">
      <c r="A17" s="129" t="s">
        <v>198</v>
      </c>
    </row>
    <row r="18" spans="1:5" ht="30" x14ac:dyDescent="0.25">
      <c r="A18" s="142" t="s">
        <v>54</v>
      </c>
      <c r="B18" s="72" t="s">
        <v>195</v>
      </c>
      <c r="C18" s="82" t="s">
        <v>196</v>
      </c>
      <c r="D18" s="85"/>
      <c r="E18" s="85"/>
    </row>
    <row r="19" spans="1:5" x14ac:dyDescent="0.25">
      <c r="A19" s="148" t="s">
        <v>101</v>
      </c>
      <c r="B19" s="157">
        <v>559</v>
      </c>
      <c r="C19" s="157">
        <v>526</v>
      </c>
      <c r="D19" s="151"/>
      <c r="E19" s="151"/>
    </row>
    <row r="20" spans="1:5" x14ac:dyDescent="0.25">
      <c r="A20" s="148" t="s">
        <v>45</v>
      </c>
      <c r="B20" s="157">
        <v>1216</v>
      </c>
      <c r="C20" s="157">
        <v>1198</v>
      </c>
      <c r="D20" s="151"/>
      <c r="E20" s="151"/>
    </row>
    <row r="21" spans="1:5" x14ac:dyDescent="0.25">
      <c r="A21" s="148" t="s">
        <v>46</v>
      </c>
      <c r="B21" s="157">
        <v>393</v>
      </c>
      <c r="C21" s="157">
        <v>379</v>
      </c>
      <c r="D21" s="151"/>
      <c r="E21" s="151"/>
    </row>
    <row r="22" spans="1:5" x14ac:dyDescent="0.25">
      <c r="A22" s="148" t="s">
        <v>47</v>
      </c>
      <c r="B22" s="157">
        <v>1482</v>
      </c>
      <c r="C22" s="157">
        <v>1365</v>
      </c>
      <c r="D22" s="158"/>
      <c r="E22" s="151"/>
    </row>
    <row r="23" spans="1:5" x14ac:dyDescent="0.25">
      <c r="A23" s="148" t="s">
        <v>48</v>
      </c>
      <c r="B23" s="157">
        <v>135</v>
      </c>
      <c r="C23" s="157">
        <v>135</v>
      </c>
      <c r="D23" s="158"/>
      <c r="E23" s="151"/>
    </row>
    <row r="24" spans="1:5" x14ac:dyDescent="0.25">
      <c r="A24" s="148" t="s">
        <v>49</v>
      </c>
      <c r="B24" s="157">
        <v>70</v>
      </c>
      <c r="C24" s="157">
        <v>54</v>
      </c>
      <c r="D24" s="158"/>
      <c r="E24" s="151"/>
    </row>
    <row r="25" spans="1:5" x14ac:dyDescent="0.25">
      <c r="A25" s="148" t="s">
        <v>50</v>
      </c>
      <c r="B25" s="157">
        <v>2</v>
      </c>
      <c r="C25" s="157">
        <v>2</v>
      </c>
      <c r="D25" s="158"/>
      <c r="E25" s="151"/>
    </row>
    <row r="26" spans="1:5" x14ac:dyDescent="0.25">
      <c r="A26" s="148"/>
      <c r="B26" s="143"/>
      <c r="C26" s="157"/>
      <c r="D26" s="158"/>
      <c r="E26" s="151"/>
    </row>
    <row r="27" spans="1:5" x14ac:dyDescent="0.25">
      <c r="D27" s="151"/>
      <c r="E27" s="151"/>
    </row>
    <row r="28" spans="1:5" ht="21" x14ac:dyDescent="0.25">
      <c r="A28" s="249" t="s">
        <v>33</v>
      </c>
      <c r="B28" s="250"/>
    </row>
    <row r="30" spans="1:5" ht="16.5" thickBot="1" x14ac:dyDescent="0.3">
      <c r="A30" s="129" t="s">
        <v>197</v>
      </c>
    </row>
    <row r="31" spans="1:5" x14ac:dyDescent="0.25">
      <c r="A31" s="142" t="s">
        <v>199</v>
      </c>
      <c r="B31" s="72" t="s">
        <v>112</v>
      </c>
      <c r="C31" s="83"/>
    </row>
    <row r="32" spans="1:5" x14ac:dyDescent="0.25">
      <c r="A32" s="6" t="s">
        <v>27</v>
      </c>
      <c r="B32" s="25">
        <v>0.32842105263157895</v>
      </c>
    </row>
    <row r="33" spans="1:10" x14ac:dyDescent="0.25">
      <c r="A33" s="6" t="s">
        <v>28</v>
      </c>
      <c r="B33" s="25">
        <v>0.25894736842105265</v>
      </c>
    </row>
    <row r="34" spans="1:10" x14ac:dyDescent="0.25">
      <c r="A34" s="6" t="s">
        <v>29</v>
      </c>
      <c r="B34" s="25">
        <v>0.12842105263157894</v>
      </c>
    </row>
    <row r="35" spans="1:10" x14ac:dyDescent="0.25">
      <c r="A35" s="6" t="s">
        <v>30</v>
      </c>
      <c r="B35" s="25">
        <v>0.1831578947368421</v>
      </c>
    </row>
    <row r="36" spans="1:10" x14ac:dyDescent="0.25">
      <c r="A36" s="6" t="s">
        <v>31</v>
      </c>
      <c r="B36" s="25">
        <v>3.7894736842105266E-2</v>
      </c>
    </row>
    <row r="37" spans="1:10" x14ac:dyDescent="0.25">
      <c r="A37" s="6" t="s">
        <v>32</v>
      </c>
      <c r="B37" s="25">
        <v>6.3157894736842107E-2</v>
      </c>
    </row>
    <row r="38" spans="1:10" x14ac:dyDescent="0.25">
      <c r="A38" s="73"/>
      <c r="B38" s="73"/>
    </row>
    <row r="40" spans="1:10" ht="15.75" x14ac:dyDescent="0.25">
      <c r="A40" s="129" t="s">
        <v>34</v>
      </c>
      <c r="B40" s="83"/>
      <c r="C40" s="83"/>
      <c r="D40" s="83"/>
      <c r="E40" s="83"/>
      <c r="F40" s="83"/>
      <c r="G40" s="83"/>
      <c r="H40" s="83"/>
      <c r="I40" s="83"/>
      <c r="J40" s="83"/>
    </row>
    <row r="41" spans="1:10" ht="15.75" thickBot="1" x14ac:dyDescent="0.3">
      <c r="A41" s="83"/>
      <c r="B41" s="83"/>
      <c r="C41" s="83"/>
      <c r="D41" s="83"/>
      <c r="E41" s="83"/>
      <c r="F41" s="83"/>
      <c r="G41" s="83"/>
      <c r="H41" s="83"/>
      <c r="I41" s="83"/>
      <c r="J41" s="83"/>
    </row>
    <row r="42" spans="1:10" x14ac:dyDescent="0.25">
      <c r="A42" s="142" t="s">
        <v>54</v>
      </c>
      <c r="B42" s="142" t="s">
        <v>27</v>
      </c>
      <c r="C42" s="142" t="s">
        <v>28</v>
      </c>
      <c r="D42" s="142" t="s">
        <v>29</v>
      </c>
      <c r="E42" s="142" t="s">
        <v>30</v>
      </c>
      <c r="F42" s="142" t="s">
        <v>31</v>
      </c>
      <c r="G42" s="142" t="s">
        <v>32</v>
      </c>
      <c r="H42" s="83"/>
      <c r="I42" s="83"/>
      <c r="J42" s="83"/>
    </row>
    <row r="43" spans="1:10" x14ac:dyDescent="0.25">
      <c r="A43" s="147" t="s">
        <v>58</v>
      </c>
      <c r="B43" s="25">
        <v>0.30379746835443039</v>
      </c>
      <c r="C43" s="25">
        <v>0.29113924050632911</v>
      </c>
      <c r="D43" s="25">
        <v>0.10126582278481013</v>
      </c>
      <c r="E43" s="25">
        <v>0.21518987341772153</v>
      </c>
      <c r="F43" s="25">
        <v>5.0632911392405063E-2</v>
      </c>
      <c r="G43" s="25">
        <v>3.7974683544303799E-2</v>
      </c>
      <c r="H43" s="83"/>
      <c r="I43" s="83"/>
      <c r="J43" s="83"/>
    </row>
    <row r="44" spans="1:10" x14ac:dyDescent="0.25">
      <c r="A44" s="148" t="s">
        <v>101</v>
      </c>
      <c r="B44" s="25">
        <v>0.2857142857142857</v>
      </c>
      <c r="C44" s="25">
        <v>0.28571428571428598</v>
      </c>
      <c r="D44" s="25">
        <v>0.21428571428571427</v>
      </c>
      <c r="E44" s="25">
        <v>0.14285714285714285</v>
      </c>
      <c r="F44" s="25">
        <v>0</v>
      </c>
      <c r="G44" s="25">
        <v>7.1428571428571425E-2</v>
      </c>
    </row>
    <row r="45" spans="1:10" x14ac:dyDescent="0.25">
      <c r="A45" s="148" t="s">
        <v>45</v>
      </c>
      <c r="B45" s="25">
        <v>0.27272727272727271</v>
      </c>
      <c r="C45" s="25">
        <v>0.26136363636363635</v>
      </c>
      <c r="D45" s="25">
        <v>0.14772727272727273</v>
      </c>
      <c r="E45" s="25">
        <v>0.18181818181818182</v>
      </c>
      <c r="F45" s="25">
        <v>4.5454545454545456E-2</v>
      </c>
      <c r="G45" s="25">
        <v>9.0909090909090912E-2</v>
      </c>
    </row>
    <row r="46" spans="1:10" x14ac:dyDescent="0.25">
      <c r="A46" s="148" t="s">
        <v>46</v>
      </c>
      <c r="B46" s="25">
        <v>0.3016759776536313</v>
      </c>
      <c r="C46" s="25">
        <v>0.26815642458100558</v>
      </c>
      <c r="D46" s="25">
        <v>0.13407821229050279</v>
      </c>
      <c r="E46" s="25">
        <v>0.18994413407821228</v>
      </c>
      <c r="F46" s="25">
        <v>3.3519553072625698E-2</v>
      </c>
      <c r="G46" s="25">
        <v>7.2625698324022353E-2</v>
      </c>
    </row>
    <row r="47" spans="1:10" x14ac:dyDescent="0.25">
      <c r="A47" s="148" t="s">
        <v>47</v>
      </c>
      <c r="B47" s="25">
        <v>0.2857142857142857</v>
      </c>
      <c r="C47" s="25">
        <v>0.2857142857142857</v>
      </c>
      <c r="D47" s="25">
        <v>0.17857142857142858</v>
      </c>
      <c r="E47" s="25">
        <v>0.21428571428571427</v>
      </c>
      <c r="F47" s="25">
        <v>3.5714285714285712E-2</v>
      </c>
      <c r="G47" s="25">
        <v>0</v>
      </c>
    </row>
    <row r="48" spans="1:10" x14ac:dyDescent="0.25">
      <c r="A48" s="148" t="s">
        <v>59</v>
      </c>
      <c r="B48" s="25">
        <v>0.46575342465753422</v>
      </c>
      <c r="C48" s="25">
        <v>0.19178082191780821</v>
      </c>
      <c r="D48" s="25">
        <v>0.1095890410958904</v>
      </c>
      <c r="E48" s="25">
        <v>0.15068493150684931</v>
      </c>
      <c r="F48" s="25">
        <v>2.7397260273972601E-2</v>
      </c>
      <c r="G48" s="25">
        <v>5.4794520547945202E-2</v>
      </c>
      <c r="H48" s="83"/>
      <c r="I48" s="83"/>
      <c r="J48" s="83"/>
    </row>
    <row r="49" spans="1:17" ht="15.75" thickBot="1" x14ac:dyDescent="0.3">
      <c r="A49" s="148" t="s">
        <v>51</v>
      </c>
      <c r="B49" s="25">
        <v>0.5714285714285714</v>
      </c>
      <c r="C49" s="25">
        <v>0.21428571428571427</v>
      </c>
      <c r="D49" s="25">
        <v>0</v>
      </c>
      <c r="E49" s="25">
        <v>7.1428571428571425E-2</v>
      </c>
      <c r="F49" s="25">
        <v>7.1428571428571425E-2</v>
      </c>
      <c r="G49" s="25">
        <v>7.1428571428571425E-2</v>
      </c>
      <c r="H49" s="83"/>
      <c r="I49" s="83"/>
      <c r="J49" s="83"/>
      <c r="L49" s="83"/>
    </row>
    <row r="50" spans="1:17" x14ac:dyDescent="0.25">
      <c r="A50" s="142" t="s">
        <v>52</v>
      </c>
      <c r="B50" s="160">
        <v>0.32842105263157895</v>
      </c>
      <c r="C50" s="160">
        <v>0.25894736842105265</v>
      </c>
      <c r="D50" s="160">
        <v>0.12842105263157894</v>
      </c>
      <c r="E50" s="160">
        <v>0.1831578947368421</v>
      </c>
      <c r="F50" s="160">
        <v>3.7894736842105266E-2</v>
      </c>
      <c r="G50" s="160">
        <v>6.3157894736842107E-2</v>
      </c>
      <c r="H50" s="83"/>
      <c r="I50" s="83"/>
      <c r="J50" s="83"/>
    </row>
    <row r="51" spans="1:17" s="46" customFormat="1" x14ac:dyDescent="0.25">
      <c r="C51" s="159"/>
      <c r="D51" s="159"/>
      <c r="E51" s="159"/>
      <c r="F51" s="159"/>
      <c r="G51" s="159"/>
      <c r="H51" s="83"/>
      <c r="I51" s="83"/>
      <c r="J51" s="83"/>
    </row>
    <row r="52" spans="1:17" x14ac:dyDescent="0.25">
      <c r="H52" s="83"/>
      <c r="I52" s="83"/>
      <c r="J52" s="83"/>
    </row>
    <row r="53" spans="1:17" ht="16.5" thickBot="1" x14ac:dyDescent="0.3">
      <c r="A53" s="129" t="s">
        <v>200</v>
      </c>
    </row>
    <row r="54" spans="1:17" x14ac:dyDescent="0.25">
      <c r="A54" s="142" t="s">
        <v>201</v>
      </c>
      <c r="B54" s="119" t="s">
        <v>202</v>
      </c>
    </row>
    <row r="55" spans="1:17" x14ac:dyDescent="0.25">
      <c r="A55" s="4" t="s">
        <v>203</v>
      </c>
      <c r="B55" s="25">
        <v>0.35</v>
      </c>
    </row>
    <row r="56" spans="1:17" x14ac:dyDescent="0.25">
      <c r="A56" s="4" t="s">
        <v>204</v>
      </c>
      <c r="B56" s="25">
        <v>0.24</v>
      </c>
    </row>
    <row r="57" spans="1:17" x14ac:dyDescent="0.25">
      <c r="A57" s="4" t="s">
        <v>205</v>
      </c>
      <c r="B57" s="25">
        <v>0.17</v>
      </c>
    </row>
    <row r="58" spans="1:17" x14ac:dyDescent="0.25">
      <c r="A58" s="4" t="s">
        <v>206</v>
      </c>
      <c r="B58" s="25">
        <v>0.15</v>
      </c>
    </row>
    <row r="59" spans="1:17" x14ac:dyDescent="0.25">
      <c r="A59" s="4" t="s">
        <v>207</v>
      </c>
      <c r="B59" s="25">
        <v>0.1</v>
      </c>
    </row>
    <row r="60" spans="1:17" s="83" customFormat="1" x14ac:dyDescent="0.25">
      <c r="A60" s="162"/>
      <c r="B60" s="163"/>
    </row>
    <row r="62" spans="1:17" ht="16.5" thickBot="1" x14ac:dyDescent="0.3">
      <c r="A62" s="129" t="s">
        <v>208</v>
      </c>
    </row>
    <row r="63" spans="1:17" ht="30" x14ac:dyDescent="0.25">
      <c r="A63" s="142" t="s">
        <v>54</v>
      </c>
      <c r="B63" s="142" t="s">
        <v>203</v>
      </c>
      <c r="C63" s="142" t="s">
        <v>204</v>
      </c>
      <c r="D63" s="142" t="s">
        <v>205</v>
      </c>
      <c r="E63" s="142" t="s">
        <v>206</v>
      </c>
      <c r="F63" s="142" t="s">
        <v>207</v>
      </c>
    </row>
    <row r="64" spans="1:17" x14ac:dyDescent="0.25">
      <c r="A64" s="147" t="s">
        <v>58</v>
      </c>
      <c r="B64" s="25">
        <v>0.54</v>
      </c>
      <c r="C64" s="25">
        <v>0.2</v>
      </c>
      <c r="D64" s="25">
        <v>0.15</v>
      </c>
      <c r="E64" s="25">
        <v>7.0000000000000007E-2</v>
      </c>
      <c r="F64" s="25">
        <v>0.04</v>
      </c>
      <c r="I64" s="170"/>
      <c r="J64" s="170"/>
      <c r="K64" s="170"/>
      <c r="L64" s="170"/>
      <c r="M64" s="170"/>
      <c r="O64" s="170"/>
      <c r="P64" s="170"/>
      <c r="Q64" s="170"/>
    </row>
    <row r="65" spans="1:17" x14ac:dyDescent="0.25">
      <c r="A65" s="148" t="s">
        <v>101</v>
      </c>
      <c r="B65" s="25">
        <v>0.36</v>
      </c>
      <c r="C65" s="25">
        <v>0.18</v>
      </c>
      <c r="D65" s="25">
        <v>0.27</v>
      </c>
      <c r="E65" s="25">
        <v>0.18</v>
      </c>
      <c r="F65" s="25"/>
      <c r="I65" s="170"/>
      <c r="J65" s="170"/>
      <c r="K65" s="170"/>
      <c r="L65" s="170"/>
      <c r="M65" s="170"/>
      <c r="O65" s="170"/>
      <c r="P65" s="170"/>
      <c r="Q65" s="170"/>
    </row>
    <row r="66" spans="1:17" x14ac:dyDescent="0.25">
      <c r="A66" s="148" t="s">
        <v>45</v>
      </c>
      <c r="B66" s="25">
        <v>0.3</v>
      </c>
      <c r="C66" s="25">
        <v>0.26</v>
      </c>
      <c r="D66" s="25">
        <v>0.19</v>
      </c>
      <c r="E66" s="25">
        <v>0.13</v>
      </c>
      <c r="F66" s="25">
        <v>0.13</v>
      </c>
      <c r="I66" s="170"/>
      <c r="J66" s="170"/>
      <c r="K66" s="170"/>
      <c r="L66" s="170"/>
      <c r="M66" s="170"/>
      <c r="O66" s="170"/>
      <c r="P66" s="170"/>
      <c r="Q66" s="170"/>
    </row>
    <row r="67" spans="1:17" x14ac:dyDescent="0.25">
      <c r="A67" s="148" t="s">
        <v>46</v>
      </c>
      <c r="B67" s="25">
        <v>0.31</v>
      </c>
      <c r="C67" s="25">
        <v>0.23</v>
      </c>
      <c r="D67" s="25">
        <v>0.17</v>
      </c>
      <c r="E67" s="25">
        <v>0.16</v>
      </c>
      <c r="F67" s="25">
        <v>0.11</v>
      </c>
      <c r="I67" s="170"/>
      <c r="J67" s="170"/>
      <c r="K67" s="170"/>
      <c r="L67" s="170"/>
      <c r="M67" s="170"/>
      <c r="O67" s="170"/>
      <c r="P67" s="170"/>
      <c r="Q67" s="170"/>
    </row>
    <row r="68" spans="1:17" x14ac:dyDescent="0.25">
      <c r="A68" s="148" t="s">
        <v>47</v>
      </c>
      <c r="B68" s="25">
        <v>0.33</v>
      </c>
      <c r="C68" s="25">
        <v>0.28999999999999998</v>
      </c>
      <c r="D68" s="25">
        <v>0.13</v>
      </c>
      <c r="E68" s="25">
        <v>0.17</v>
      </c>
      <c r="F68" s="25">
        <v>0.04</v>
      </c>
      <c r="I68" s="170"/>
      <c r="J68" s="170"/>
      <c r="K68" s="170"/>
      <c r="L68" s="170"/>
      <c r="M68" s="170"/>
      <c r="O68" s="170"/>
      <c r="P68" s="170"/>
      <c r="Q68" s="170"/>
    </row>
    <row r="69" spans="1:17" x14ac:dyDescent="0.25">
      <c r="A69" s="148" t="s">
        <v>48</v>
      </c>
      <c r="B69" s="25">
        <v>0.34</v>
      </c>
      <c r="C69" s="25">
        <v>0.28000000000000003</v>
      </c>
      <c r="D69" s="25">
        <v>0.16</v>
      </c>
      <c r="E69" s="25">
        <v>0.16</v>
      </c>
      <c r="F69" s="25">
        <v>0.09</v>
      </c>
      <c r="I69" s="170"/>
      <c r="J69" s="170"/>
      <c r="K69" s="170"/>
      <c r="L69" s="170"/>
      <c r="M69" s="170"/>
      <c r="O69" s="170"/>
      <c r="P69" s="170"/>
      <c r="Q69" s="170"/>
    </row>
    <row r="70" spans="1:17" x14ac:dyDescent="0.25">
      <c r="A70" s="148" t="s">
        <v>49</v>
      </c>
      <c r="B70" s="25">
        <v>0.32</v>
      </c>
      <c r="C70" s="25">
        <v>0.21</v>
      </c>
      <c r="D70" s="25"/>
      <c r="E70" s="25">
        <v>0.21</v>
      </c>
      <c r="F70" s="25">
        <v>0.11</v>
      </c>
      <c r="I70" s="170"/>
      <c r="J70" s="170"/>
      <c r="K70" s="170"/>
      <c r="L70" s="170"/>
      <c r="M70" s="170"/>
      <c r="O70" s="170"/>
      <c r="P70" s="170"/>
      <c r="Q70" s="170"/>
    </row>
    <row r="71" spans="1:17" x14ac:dyDescent="0.25">
      <c r="A71" s="148" t="s">
        <v>50</v>
      </c>
      <c r="B71" s="25">
        <v>1</v>
      </c>
      <c r="C71" s="25"/>
      <c r="D71" s="25">
        <v>0.11</v>
      </c>
      <c r="E71" s="25"/>
      <c r="F71" s="25"/>
      <c r="I71" s="170"/>
      <c r="J71" s="170"/>
      <c r="K71" s="170"/>
      <c r="L71" s="170"/>
      <c r="M71" s="170"/>
      <c r="O71" s="170"/>
      <c r="P71" s="170"/>
      <c r="Q71" s="170"/>
    </row>
    <row r="72" spans="1:17" ht="15.75" thickBot="1" x14ac:dyDescent="0.3">
      <c r="A72" s="148" t="s">
        <v>51</v>
      </c>
      <c r="B72" s="25">
        <v>0.44</v>
      </c>
      <c r="C72" s="25">
        <v>0.28000000000000003</v>
      </c>
      <c r="D72" s="25"/>
      <c r="E72" s="25">
        <v>0.11</v>
      </c>
      <c r="F72" s="25">
        <v>0.06</v>
      </c>
      <c r="I72" s="170"/>
      <c r="J72" s="170"/>
      <c r="K72" s="170"/>
      <c r="L72" s="170"/>
      <c r="M72" s="170"/>
      <c r="O72" s="170"/>
      <c r="P72" s="170"/>
      <c r="Q72" s="170"/>
    </row>
    <row r="73" spans="1:17" x14ac:dyDescent="0.25">
      <c r="A73" s="142"/>
      <c r="B73" s="161"/>
      <c r="C73" s="161"/>
      <c r="D73" s="161"/>
      <c r="E73" s="161"/>
      <c r="F73" s="161"/>
    </row>
    <row r="76" spans="1:17" ht="16.5" thickBot="1" x14ac:dyDescent="0.3">
      <c r="A76" s="129" t="s">
        <v>209</v>
      </c>
    </row>
    <row r="77" spans="1:17" x14ac:dyDescent="0.25">
      <c r="A77" s="142" t="s">
        <v>214</v>
      </c>
      <c r="B77" s="142" t="s">
        <v>215</v>
      </c>
    </row>
    <row r="78" spans="1:17" x14ac:dyDescent="0.25">
      <c r="A78" s="4" t="s">
        <v>210</v>
      </c>
      <c r="B78" s="25">
        <v>0.27</v>
      </c>
    </row>
    <row r="79" spans="1:17" x14ac:dyDescent="0.25">
      <c r="A79" s="4" t="s">
        <v>211</v>
      </c>
      <c r="B79" s="25">
        <v>0.25</v>
      </c>
    </row>
    <row r="80" spans="1:17" x14ac:dyDescent="0.25">
      <c r="A80" s="4" t="s">
        <v>212</v>
      </c>
      <c r="B80" s="25">
        <v>0.35</v>
      </c>
    </row>
    <row r="81" spans="1:6" x14ac:dyDescent="0.25">
      <c r="A81" s="4" t="s">
        <v>213</v>
      </c>
      <c r="B81" s="25">
        <v>0.04</v>
      </c>
    </row>
    <row r="82" spans="1:6" x14ac:dyDescent="0.25">
      <c r="A82" s="4" t="s">
        <v>6</v>
      </c>
      <c r="B82" s="25">
        <v>0.09</v>
      </c>
    </row>
    <row r="84" spans="1:6" ht="16.5" thickBot="1" x14ac:dyDescent="0.3">
      <c r="A84" s="129" t="s">
        <v>216</v>
      </c>
    </row>
    <row r="85" spans="1:6" ht="30" x14ac:dyDescent="0.25">
      <c r="A85" s="142" t="s">
        <v>54</v>
      </c>
      <c r="B85" s="142" t="s">
        <v>210</v>
      </c>
      <c r="C85" s="142" t="s">
        <v>211</v>
      </c>
      <c r="D85" s="142" t="s">
        <v>212</v>
      </c>
      <c r="E85" s="142" t="s">
        <v>213</v>
      </c>
      <c r="F85" s="142" t="s">
        <v>6</v>
      </c>
    </row>
    <row r="86" spans="1:6" x14ac:dyDescent="0.25">
      <c r="A86" s="147" t="s">
        <v>58</v>
      </c>
      <c r="B86" s="25">
        <v>0.33</v>
      </c>
      <c r="C86" s="25">
        <v>0.33</v>
      </c>
      <c r="D86" s="25">
        <v>0.21</v>
      </c>
      <c r="E86" s="25">
        <v>0.04</v>
      </c>
      <c r="F86" s="25">
        <v>0.08</v>
      </c>
    </row>
    <row r="87" spans="1:6" x14ac:dyDescent="0.25">
      <c r="A87" s="148" t="s">
        <v>101</v>
      </c>
      <c r="B87" s="25">
        <v>0.28999999999999998</v>
      </c>
      <c r="C87" s="25">
        <v>0.21</v>
      </c>
      <c r="D87" s="25">
        <v>0.28999999999999998</v>
      </c>
      <c r="E87" s="25">
        <v>7.0000000000000007E-2</v>
      </c>
      <c r="F87" s="25">
        <v>0.14000000000000001</v>
      </c>
    </row>
    <row r="88" spans="1:6" x14ac:dyDescent="0.25">
      <c r="A88" s="148" t="s">
        <v>45</v>
      </c>
      <c r="B88" s="25">
        <v>0.24</v>
      </c>
      <c r="C88" s="25">
        <v>0.27</v>
      </c>
      <c r="D88" s="25">
        <v>0.4</v>
      </c>
      <c r="E88" s="25">
        <v>0.02</v>
      </c>
      <c r="F88" s="25">
        <v>7.0000000000000007E-2</v>
      </c>
    </row>
    <row r="89" spans="1:6" x14ac:dyDescent="0.25">
      <c r="A89" s="148" t="s">
        <v>46</v>
      </c>
      <c r="B89" s="25">
        <v>0.25</v>
      </c>
      <c r="C89" s="25">
        <v>0.22</v>
      </c>
      <c r="D89" s="25">
        <v>0.38</v>
      </c>
      <c r="E89" s="25">
        <v>0.04</v>
      </c>
      <c r="F89" s="25">
        <v>0.1</v>
      </c>
    </row>
    <row r="90" spans="1:6" x14ac:dyDescent="0.25">
      <c r="A90" s="148" t="s">
        <v>47</v>
      </c>
      <c r="B90" s="25">
        <v>0.2</v>
      </c>
      <c r="C90" s="25">
        <v>0.2</v>
      </c>
      <c r="D90" s="25">
        <v>0.4</v>
      </c>
      <c r="E90" s="25"/>
      <c r="F90" s="25">
        <v>0.2</v>
      </c>
    </row>
    <row r="91" spans="1:6" x14ac:dyDescent="0.25">
      <c r="A91" s="148" t="s">
        <v>48</v>
      </c>
      <c r="B91" s="25"/>
      <c r="C91" s="25">
        <v>0.25</v>
      </c>
      <c r="D91" s="25">
        <v>0.25</v>
      </c>
      <c r="E91" s="25">
        <v>0.25</v>
      </c>
      <c r="F91" s="25">
        <v>0.25</v>
      </c>
    </row>
    <row r="92" spans="1:6" x14ac:dyDescent="0.25">
      <c r="A92" s="148" t="s">
        <v>49</v>
      </c>
      <c r="B92" s="25">
        <v>0.28999999999999998</v>
      </c>
      <c r="C92" s="25">
        <v>0.28999999999999998</v>
      </c>
      <c r="D92" s="25">
        <v>0.43</v>
      </c>
      <c r="E92" s="25"/>
      <c r="F92" s="25"/>
    </row>
    <row r="93" spans="1:6" x14ac:dyDescent="0.25">
      <c r="A93" s="148" t="s">
        <v>50</v>
      </c>
      <c r="B93" s="25"/>
      <c r="C93" s="25"/>
      <c r="D93" s="25"/>
      <c r="E93" s="25"/>
      <c r="F93" s="25"/>
    </row>
    <row r="94" spans="1:6" ht="15.75" thickBot="1" x14ac:dyDescent="0.3">
      <c r="A94" s="148" t="s">
        <v>51</v>
      </c>
      <c r="B94" s="25">
        <v>0.67</v>
      </c>
      <c r="C94" s="25">
        <v>0.17</v>
      </c>
      <c r="D94" s="25">
        <v>0.17</v>
      </c>
      <c r="E94" s="25"/>
      <c r="F94" s="25"/>
    </row>
    <row r="95" spans="1:6" x14ac:dyDescent="0.25">
      <c r="A95" s="142"/>
      <c r="B95" s="161"/>
      <c r="C95" s="161"/>
      <c r="D95" s="161"/>
      <c r="E95" s="161"/>
      <c r="F95" s="161"/>
    </row>
    <row r="97" spans="1:11" ht="21" x14ac:dyDescent="0.25">
      <c r="A97" s="249" t="s">
        <v>217</v>
      </c>
      <c r="B97" s="250"/>
    </row>
    <row r="98" spans="1:11" ht="15.75" thickBot="1" x14ac:dyDescent="0.3">
      <c r="B98" s="166" t="s">
        <v>220</v>
      </c>
      <c r="C98" s="166"/>
      <c r="D98" s="166"/>
      <c r="E98" s="166"/>
      <c r="F98" s="166"/>
    </row>
    <row r="99" spans="1:11" x14ac:dyDescent="0.25">
      <c r="A99" s="142" t="s">
        <v>54</v>
      </c>
      <c r="B99" s="142" t="s">
        <v>218</v>
      </c>
      <c r="C99" s="142" t="s">
        <v>219</v>
      </c>
      <c r="D99" s="142" t="s">
        <v>278</v>
      </c>
      <c r="E99" s="142" t="s">
        <v>6</v>
      </c>
      <c r="F99" s="142" t="s">
        <v>52</v>
      </c>
    </row>
    <row r="100" spans="1:11" x14ac:dyDescent="0.25">
      <c r="A100" s="147" t="s">
        <v>58</v>
      </c>
      <c r="B100" s="167">
        <v>11</v>
      </c>
      <c r="C100" s="167">
        <v>20</v>
      </c>
      <c r="D100" s="167">
        <v>8</v>
      </c>
      <c r="E100" s="167">
        <v>10</v>
      </c>
      <c r="F100" s="167">
        <v>49</v>
      </c>
      <c r="H100" s="83"/>
      <c r="I100" s="83"/>
      <c r="J100" s="83"/>
      <c r="K100" s="83"/>
    </row>
    <row r="101" spans="1:11" x14ac:dyDescent="0.25">
      <c r="A101" s="148" t="s">
        <v>101</v>
      </c>
      <c r="B101" s="167">
        <v>4</v>
      </c>
      <c r="C101" s="167">
        <v>2</v>
      </c>
      <c r="D101" s="167">
        <v>4</v>
      </c>
      <c r="E101" s="167">
        <v>2</v>
      </c>
      <c r="F101" s="167">
        <v>12</v>
      </c>
      <c r="G101" s="83"/>
      <c r="H101" s="83"/>
      <c r="I101" s="83"/>
      <c r="J101" s="83"/>
      <c r="K101" s="83"/>
    </row>
    <row r="102" spans="1:11" x14ac:dyDescent="0.25">
      <c r="A102" s="148" t="s">
        <v>45</v>
      </c>
      <c r="B102" s="167">
        <v>26</v>
      </c>
      <c r="C102" s="167">
        <v>17</v>
      </c>
      <c r="D102" s="167">
        <v>26</v>
      </c>
      <c r="E102" s="167">
        <v>22</v>
      </c>
      <c r="F102" s="167">
        <v>90</v>
      </c>
      <c r="G102" s="83"/>
      <c r="H102" s="83"/>
      <c r="I102" s="83"/>
      <c r="J102" s="83"/>
      <c r="K102" s="83"/>
    </row>
    <row r="103" spans="1:11" x14ac:dyDescent="0.25">
      <c r="A103" s="148" t="s">
        <v>46</v>
      </c>
      <c r="B103" s="167">
        <v>58</v>
      </c>
      <c r="C103" s="167">
        <v>30</v>
      </c>
      <c r="D103" s="167">
        <v>76</v>
      </c>
      <c r="E103" s="167">
        <v>42</v>
      </c>
      <c r="F103" s="167">
        <v>206</v>
      </c>
      <c r="G103" s="83"/>
      <c r="H103" s="83"/>
      <c r="I103" s="83"/>
      <c r="J103" s="83"/>
      <c r="K103" s="83"/>
    </row>
    <row r="104" spans="1:11" x14ac:dyDescent="0.25">
      <c r="A104" s="148" t="s">
        <v>47</v>
      </c>
      <c r="B104" s="167">
        <v>50</v>
      </c>
      <c r="C104" s="167">
        <v>50</v>
      </c>
      <c r="D104" s="167">
        <v>200</v>
      </c>
      <c r="E104" s="167">
        <v>100</v>
      </c>
      <c r="F104" s="167">
        <v>400</v>
      </c>
      <c r="G104" s="83"/>
      <c r="H104" s="83"/>
      <c r="I104" s="83"/>
      <c r="J104" s="83"/>
      <c r="K104" s="83"/>
    </row>
    <row r="105" spans="1:11" x14ac:dyDescent="0.25">
      <c r="A105" s="148" t="s">
        <v>48</v>
      </c>
      <c r="B105" s="167">
        <v>0</v>
      </c>
      <c r="C105" s="167">
        <v>37</v>
      </c>
      <c r="D105" s="167">
        <v>73</v>
      </c>
      <c r="E105" s="167">
        <v>37</v>
      </c>
      <c r="F105" s="167">
        <v>146</v>
      </c>
      <c r="G105" s="83"/>
      <c r="H105" s="83"/>
      <c r="I105" s="83"/>
      <c r="J105" s="83"/>
      <c r="K105" s="83"/>
    </row>
    <row r="106" spans="1:11" ht="15.75" thickBot="1" x14ac:dyDescent="0.3">
      <c r="A106" s="148" t="s">
        <v>49</v>
      </c>
      <c r="B106" s="167">
        <v>128</v>
      </c>
      <c r="C106" s="167">
        <v>0</v>
      </c>
      <c r="D106" s="167">
        <v>255</v>
      </c>
      <c r="E106" s="167">
        <v>32</v>
      </c>
      <c r="F106" s="167">
        <v>415</v>
      </c>
      <c r="G106" s="83"/>
      <c r="H106" s="83"/>
      <c r="I106" s="83"/>
      <c r="J106" s="83"/>
      <c r="K106" s="83"/>
    </row>
    <row r="107" spans="1:11" x14ac:dyDescent="0.25">
      <c r="A107" s="142"/>
      <c r="B107" s="168">
        <f>SUM(B100:B106)</f>
        <v>277</v>
      </c>
      <c r="C107" s="168">
        <f t="shared" ref="C107:F107" si="0">SUM(C100:C106)</f>
        <v>156</v>
      </c>
      <c r="D107" s="168">
        <f t="shared" si="0"/>
        <v>642</v>
      </c>
      <c r="E107" s="168">
        <f t="shared" si="0"/>
        <v>245</v>
      </c>
      <c r="F107" s="168">
        <f t="shared" si="0"/>
        <v>1318</v>
      </c>
    </row>
    <row r="108" spans="1:11" x14ac:dyDescent="0.25">
      <c r="B108" s="174"/>
      <c r="C108" s="174"/>
      <c r="D108" s="174"/>
      <c r="E108" s="174"/>
    </row>
    <row r="110" spans="1:11" ht="15.75" x14ac:dyDescent="0.25">
      <c r="A110" s="129" t="s">
        <v>221</v>
      </c>
    </row>
    <row r="111" spans="1:11" x14ac:dyDescent="0.25">
      <c r="A111" s="120" t="s">
        <v>231</v>
      </c>
      <c r="B111" s="120" t="s">
        <v>279</v>
      </c>
      <c r="C111" s="83"/>
      <c r="D111" s="83"/>
    </row>
    <row r="112" spans="1:11" x14ac:dyDescent="0.25">
      <c r="A112" s="4" t="s">
        <v>225</v>
      </c>
      <c r="B112" s="25">
        <v>0.21</v>
      </c>
    </row>
    <row r="113" spans="1:3" x14ac:dyDescent="0.25">
      <c r="A113" s="4" t="s">
        <v>222</v>
      </c>
      <c r="B113" s="25">
        <v>0.17</v>
      </c>
    </row>
    <row r="114" spans="1:3" x14ac:dyDescent="0.25">
      <c r="A114" s="4" t="s">
        <v>223</v>
      </c>
      <c r="B114" s="25">
        <v>0.16</v>
      </c>
    </row>
    <row r="115" spans="1:3" x14ac:dyDescent="0.25">
      <c r="A115" s="4" t="s">
        <v>224</v>
      </c>
      <c r="B115" s="25">
        <v>0.15</v>
      </c>
    </row>
    <row r="116" spans="1:3" x14ac:dyDescent="0.25">
      <c r="A116" s="4" t="s">
        <v>226</v>
      </c>
      <c r="B116" s="25">
        <v>0.12</v>
      </c>
    </row>
    <row r="117" spans="1:3" x14ac:dyDescent="0.25">
      <c r="A117" s="4" t="s">
        <v>227</v>
      </c>
      <c r="B117" s="25">
        <v>0.09</v>
      </c>
    </row>
    <row r="118" spans="1:3" x14ac:dyDescent="0.25">
      <c r="A118" s="4" t="s">
        <v>228</v>
      </c>
      <c r="B118" s="25">
        <v>0.06</v>
      </c>
    </row>
    <row r="119" spans="1:3" x14ac:dyDescent="0.25">
      <c r="A119" s="4" t="s">
        <v>229</v>
      </c>
      <c r="B119" s="25">
        <v>0</v>
      </c>
      <c r="C119" s="83"/>
    </row>
    <row r="120" spans="1:3" x14ac:dyDescent="0.25">
      <c r="A120" s="4" t="s">
        <v>230</v>
      </c>
      <c r="B120" s="25">
        <v>0.03</v>
      </c>
    </row>
    <row r="121" spans="1:3" x14ac:dyDescent="0.25">
      <c r="B121" s="83"/>
    </row>
  </sheetData>
  <mergeCells count="4">
    <mergeCell ref="G2:G3"/>
    <mergeCell ref="B4:C4"/>
    <mergeCell ref="A28:B28"/>
    <mergeCell ref="A97:B97"/>
  </mergeCells>
  <hyperlinks>
    <hyperlink ref="G2:G3" location="Indice!A1" display="VUELTA A INDICE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workbookViewId="0">
      <selection activeCell="G2" sqref="G2:G3"/>
    </sheetView>
  </sheetViews>
  <sheetFormatPr baseColWidth="10" defaultRowHeight="15" x14ac:dyDescent="0.25"/>
  <cols>
    <col min="1" max="1" width="39" customWidth="1"/>
    <col min="2" max="2" width="16.28515625" customWidth="1"/>
  </cols>
  <sheetData>
    <row r="1" spans="1:7" ht="15.75" thickBot="1" x14ac:dyDescent="0.3"/>
    <row r="2" spans="1:7" x14ac:dyDescent="0.25">
      <c r="G2" s="218" t="s">
        <v>26</v>
      </c>
    </row>
    <row r="3" spans="1:7" ht="15.75" thickBot="1" x14ac:dyDescent="0.3">
      <c r="G3" s="219"/>
    </row>
    <row r="5" spans="1:7" ht="15.75" x14ac:dyDescent="0.25">
      <c r="A5" s="129" t="s">
        <v>232</v>
      </c>
    </row>
    <row r="6" spans="1:7" x14ac:dyDescent="0.25">
      <c r="A6" s="120" t="s">
        <v>240</v>
      </c>
      <c r="B6" s="74" t="s">
        <v>112</v>
      </c>
    </row>
    <row r="7" spans="1:7" x14ac:dyDescent="0.25">
      <c r="A7" s="4" t="s">
        <v>233</v>
      </c>
      <c r="B7" s="169">
        <v>0.28000000000000003</v>
      </c>
    </row>
    <row r="8" spans="1:7" x14ac:dyDescent="0.25">
      <c r="A8" s="4" t="s">
        <v>241</v>
      </c>
      <c r="B8" s="169">
        <v>0.69</v>
      </c>
      <c r="E8" s="83"/>
    </row>
    <row r="9" spans="1:7" x14ac:dyDescent="0.25">
      <c r="A9" s="4" t="s">
        <v>234</v>
      </c>
      <c r="B9" s="169">
        <v>0.56000000000000005</v>
      </c>
    </row>
    <row r="10" spans="1:7" x14ac:dyDescent="0.25">
      <c r="A10" s="4" t="s">
        <v>235</v>
      </c>
      <c r="B10" s="169">
        <v>0.75</v>
      </c>
    </row>
    <row r="11" spans="1:7" x14ac:dyDescent="0.25">
      <c r="A11" s="4" t="s">
        <v>236</v>
      </c>
      <c r="B11" s="169">
        <v>0.78</v>
      </c>
    </row>
    <row r="12" spans="1:7" x14ac:dyDescent="0.25">
      <c r="A12" s="4" t="s">
        <v>237</v>
      </c>
      <c r="B12" s="169">
        <v>0.66</v>
      </c>
    </row>
    <row r="13" spans="1:7" x14ac:dyDescent="0.25">
      <c r="A13" s="4" t="s">
        <v>238</v>
      </c>
      <c r="B13" s="169">
        <v>0.66</v>
      </c>
    </row>
    <row r="14" spans="1:7" x14ac:dyDescent="0.25">
      <c r="A14" s="4" t="s">
        <v>239</v>
      </c>
      <c r="B14" s="169">
        <v>0.84</v>
      </c>
    </row>
    <row r="17" spans="1:2" ht="15.75" x14ac:dyDescent="0.25">
      <c r="A17" s="129" t="s">
        <v>25</v>
      </c>
    </row>
    <row r="19" spans="1:2" x14ac:dyDescent="0.25">
      <c r="A19" s="71" t="s">
        <v>275</v>
      </c>
      <c r="B19" s="71" t="s">
        <v>274</v>
      </c>
    </row>
    <row r="20" spans="1:2" x14ac:dyDescent="0.25">
      <c r="A20" s="171" t="s">
        <v>243</v>
      </c>
      <c r="B20" s="125">
        <v>0.82795698924731187</v>
      </c>
    </row>
    <row r="21" spans="1:2" x14ac:dyDescent="0.25">
      <c r="A21" s="171" t="s">
        <v>244</v>
      </c>
      <c r="B21" s="125">
        <v>0.98039215686274506</v>
      </c>
    </row>
    <row r="22" spans="1:2" x14ac:dyDescent="0.25">
      <c r="A22" s="171" t="s">
        <v>245</v>
      </c>
      <c r="B22" s="125">
        <v>1</v>
      </c>
    </row>
    <row r="23" spans="1:2" x14ac:dyDescent="0.25">
      <c r="A23" s="171" t="s">
        <v>246</v>
      </c>
      <c r="B23" s="125">
        <v>0.74468085106382975</v>
      </c>
    </row>
    <row r="24" spans="1:2" x14ac:dyDescent="0.25">
      <c r="A24" s="171" t="s">
        <v>247</v>
      </c>
      <c r="B24" s="125">
        <v>0.90291262135922334</v>
      </c>
    </row>
    <row r="25" spans="1:2" x14ac:dyDescent="0.25">
      <c r="A25" s="171" t="s">
        <v>248</v>
      </c>
      <c r="B25" s="125">
        <v>1</v>
      </c>
    </row>
    <row r="26" spans="1:2" x14ac:dyDescent="0.25">
      <c r="A26" s="171" t="s">
        <v>249</v>
      </c>
      <c r="B26" s="125">
        <v>1</v>
      </c>
    </row>
    <row r="27" spans="1:2" x14ac:dyDescent="0.25">
      <c r="A27" s="171" t="s">
        <v>250</v>
      </c>
      <c r="B27" s="125">
        <v>1</v>
      </c>
    </row>
    <row r="28" spans="1:2" x14ac:dyDescent="0.25">
      <c r="A28" s="171" t="s">
        <v>251</v>
      </c>
      <c r="B28" s="125">
        <v>0</v>
      </c>
    </row>
    <row r="29" spans="1:2" x14ac:dyDescent="0.25">
      <c r="A29" s="171" t="s">
        <v>252</v>
      </c>
      <c r="B29" s="125">
        <v>0.8923766816143498</v>
      </c>
    </row>
    <row r="30" spans="1:2" x14ac:dyDescent="0.25">
      <c r="A30" s="171" t="s">
        <v>253</v>
      </c>
      <c r="B30" s="125">
        <v>0.94074074074074077</v>
      </c>
    </row>
    <row r="31" spans="1:2" x14ac:dyDescent="0.25">
      <c r="A31" s="171" t="s">
        <v>254</v>
      </c>
      <c r="B31" s="125">
        <v>0.63725490196078427</v>
      </c>
    </row>
    <row r="32" spans="1:2" x14ac:dyDescent="0.25">
      <c r="A32" s="171" t="s">
        <v>255</v>
      </c>
      <c r="B32" s="125">
        <v>1</v>
      </c>
    </row>
    <row r="33" spans="1:2" x14ac:dyDescent="0.25">
      <c r="A33" s="171" t="s">
        <v>256</v>
      </c>
      <c r="B33" s="125">
        <v>1</v>
      </c>
    </row>
    <row r="34" spans="1:2" x14ac:dyDescent="0.25">
      <c r="A34" s="171" t="s">
        <v>257</v>
      </c>
      <c r="B34" s="125">
        <v>0.90045248868778283</v>
      </c>
    </row>
    <row r="35" spans="1:2" x14ac:dyDescent="0.25">
      <c r="A35" s="171" t="s">
        <v>258</v>
      </c>
      <c r="B35" s="125">
        <v>1</v>
      </c>
    </row>
    <row r="36" spans="1:2" x14ac:dyDescent="0.25">
      <c r="A36" s="171" t="s">
        <v>259</v>
      </c>
      <c r="B36" s="125">
        <v>0.48101265822784811</v>
      </c>
    </row>
    <row r="37" spans="1:2" x14ac:dyDescent="0.25">
      <c r="A37" s="171" t="s">
        <v>260</v>
      </c>
      <c r="B37" s="125">
        <v>1</v>
      </c>
    </row>
    <row r="38" spans="1:2" x14ac:dyDescent="0.25">
      <c r="A38" s="171" t="s">
        <v>261</v>
      </c>
      <c r="B38" s="125">
        <v>0.865979381443299</v>
      </c>
    </row>
    <row r="39" spans="1:2" x14ac:dyDescent="0.25">
      <c r="A39" s="171" t="s">
        <v>262</v>
      </c>
      <c r="B39" s="125">
        <v>0</v>
      </c>
    </row>
    <row r="40" spans="1:2" x14ac:dyDescent="0.25">
      <c r="A40" s="171" t="s">
        <v>263</v>
      </c>
      <c r="B40" s="125">
        <v>1</v>
      </c>
    </row>
    <row r="41" spans="1:2" x14ac:dyDescent="0.25">
      <c r="A41" s="171" t="s">
        <v>264</v>
      </c>
      <c r="B41" s="125">
        <v>0.99476439790575921</v>
      </c>
    </row>
    <row r="42" spans="1:2" x14ac:dyDescent="0.25">
      <c r="A42" s="171" t="s">
        <v>265</v>
      </c>
      <c r="B42" s="125">
        <v>0.88524590163934425</v>
      </c>
    </row>
    <row r="43" spans="1:2" x14ac:dyDescent="0.25">
      <c r="A43" s="171" t="s">
        <v>266</v>
      </c>
      <c r="B43" s="125">
        <v>1</v>
      </c>
    </row>
    <row r="44" spans="1:2" x14ac:dyDescent="0.25">
      <c r="A44" s="171" t="s">
        <v>267</v>
      </c>
      <c r="B44" s="125">
        <v>0.42592592592592593</v>
      </c>
    </row>
    <row r="45" spans="1:2" x14ac:dyDescent="0.25">
      <c r="A45" s="171" t="s">
        <v>268</v>
      </c>
      <c r="B45" s="125">
        <v>0.99521531100478466</v>
      </c>
    </row>
    <row r="46" spans="1:2" x14ac:dyDescent="0.25">
      <c r="A46" s="171" t="s">
        <v>269</v>
      </c>
      <c r="B46" s="125">
        <v>1</v>
      </c>
    </row>
    <row r="47" spans="1:2" x14ac:dyDescent="0.25">
      <c r="A47" s="171" t="s">
        <v>270</v>
      </c>
      <c r="B47" s="125">
        <v>0.56390977443609025</v>
      </c>
    </row>
    <row r="48" spans="1:2" x14ac:dyDescent="0.25">
      <c r="A48" s="171" t="s">
        <v>271</v>
      </c>
      <c r="B48" s="125">
        <v>0.98666666666666669</v>
      </c>
    </row>
    <row r="49" spans="1:2" x14ac:dyDescent="0.25">
      <c r="A49" s="171" t="s">
        <v>272</v>
      </c>
      <c r="B49" s="125">
        <v>0.99596774193548387</v>
      </c>
    </row>
    <row r="50" spans="1:2" x14ac:dyDescent="0.25">
      <c r="A50" s="171" t="s">
        <v>273</v>
      </c>
      <c r="B50" s="125">
        <v>0</v>
      </c>
    </row>
    <row r="53" spans="1:2" ht="15.75" x14ac:dyDescent="0.25">
      <c r="A53" s="129" t="s">
        <v>276</v>
      </c>
    </row>
    <row r="54" spans="1:2" s="83" customFormat="1" ht="15.75" x14ac:dyDescent="0.25">
      <c r="A54" s="129"/>
    </row>
    <row r="55" spans="1:2" x14ac:dyDescent="0.25">
      <c r="A55" s="71" t="s">
        <v>275</v>
      </c>
      <c r="B55" s="71" t="s">
        <v>274</v>
      </c>
    </row>
    <row r="56" spans="1:2" x14ac:dyDescent="0.25">
      <c r="A56" s="171" t="s">
        <v>243</v>
      </c>
      <c r="B56" s="125">
        <v>0.93902439024390238</v>
      </c>
    </row>
    <row r="57" spans="1:2" x14ac:dyDescent="0.25">
      <c r="A57" s="171" t="s">
        <v>244</v>
      </c>
      <c r="B57" s="125">
        <v>1</v>
      </c>
    </row>
    <row r="58" spans="1:2" x14ac:dyDescent="0.25">
      <c r="A58" s="171" t="s">
        <v>245</v>
      </c>
      <c r="B58" s="125">
        <v>1</v>
      </c>
    </row>
    <row r="59" spans="1:2" x14ac:dyDescent="0.25">
      <c r="A59" s="171" t="s">
        <v>246</v>
      </c>
      <c r="B59" s="125">
        <v>0.90517241379310343</v>
      </c>
    </row>
    <row r="60" spans="1:2" x14ac:dyDescent="0.25">
      <c r="A60" s="171" t="s">
        <v>247</v>
      </c>
      <c r="B60" s="125">
        <v>0.95876288659793818</v>
      </c>
    </row>
    <row r="61" spans="1:2" x14ac:dyDescent="0.25">
      <c r="A61" s="171" t="s">
        <v>248</v>
      </c>
      <c r="B61" s="125">
        <v>1</v>
      </c>
    </row>
    <row r="62" spans="1:2" x14ac:dyDescent="0.25">
      <c r="A62" s="171" t="s">
        <v>249</v>
      </c>
      <c r="B62" s="125">
        <v>1</v>
      </c>
    </row>
    <row r="63" spans="1:2" x14ac:dyDescent="0.25">
      <c r="A63" s="171" t="s">
        <v>250</v>
      </c>
      <c r="B63" s="125">
        <v>1</v>
      </c>
    </row>
    <row r="64" spans="1:2" x14ac:dyDescent="0.25">
      <c r="A64" s="171" t="s">
        <v>251</v>
      </c>
      <c r="B64" s="125">
        <v>0</v>
      </c>
    </row>
    <row r="65" spans="1:2" x14ac:dyDescent="0.25">
      <c r="A65" s="171" t="s">
        <v>252</v>
      </c>
      <c r="B65" s="125">
        <v>0.90045248868778283</v>
      </c>
    </row>
    <row r="66" spans="1:2" x14ac:dyDescent="0.25">
      <c r="A66" s="171" t="s">
        <v>253</v>
      </c>
      <c r="B66" s="125">
        <v>1</v>
      </c>
    </row>
    <row r="67" spans="1:2" x14ac:dyDescent="0.25">
      <c r="A67" s="171" t="s">
        <v>254</v>
      </c>
      <c r="B67" s="125">
        <v>0.67010309278350511</v>
      </c>
    </row>
    <row r="68" spans="1:2" x14ac:dyDescent="0.25">
      <c r="A68" s="171" t="s">
        <v>255</v>
      </c>
      <c r="B68" s="125">
        <v>1</v>
      </c>
    </row>
    <row r="69" spans="1:2" x14ac:dyDescent="0.25">
      <c r="A69" s="171" t="s">
        <v>256</v>
      </c>
      <c r="B69" s="125">
        <v>1</v>
      </c>
    </row>
    <row r="70" spans="1:2" x14ac:dyDescent="0.25">
      <c r="A70" s="171" t="s">
        <v>257</v>
      </c>
      <c r="B70" s="125">
        <v>0.93427230046948362</v>
      </c>
    </row>
    <row r="71" spans="1:2" x14ac:dyDescent="0.25">
      <c r="A71" s="171" t="s">
        <v>258</v>
      </c>
      <c r="B71" s="125">
        <v>1</v>
      </c>
    </row>
    <row r="72" spans="1:2" x14ac:dyDescent="0.25">
      <c r="A72" s="171" t="s">
        <v>259</v>
      </c>
      <c r="B72" s="125">
        <v>0.52777777777777779</v>
      </c>
    </row>
    <row r="73" spans="1:2" x14ac:dyDescent="0.25">
      <c r="A73" s="171" t="s">
        <v>260</v>
      </c>
      <c r="B73" s="125">
        <v>1</v>
      </c>
    </row>
    <row r="74" spans="1:2" x14ac:dyDescent="0.25">
      <c r="A74" s="171" t="s">
        <v>261</v>
      </c>
      <c r="B74" s="125">
        <v>0.92307692307692313</v>
      </c>
    </row>
    <row r="75" spans="1:2" x14ac:dyDescent="0.25">
      <c r="A75" s="171" t="s">
        <v>262</v>
      </c>
      <c r="B75" s="125">
        <v>0</v>
      </c>
    </row>
    <row r="76" spans="1:2" x14ac:dyDescent="0.25">
      <c r="A76" s="171" t="s">
        <v>263</v>
      </c>
      <c r="B76" s="125">
        <v>1</v>
      </c>
    </row>
    <row r="77" spans="1:2" x14ac:dyDescent="0.25">
      <c r="A77" s="171" t="s">
        <v>264</v>
      </c>
      <c r="B77" s="125">
        <v>1</v>
      </c>
    </row>
    <row r="78" spans="1:2" x14ac:dyDescent="0.25">
      <c r="A78" s="171" t="s">
        <v>265</v>
      </c>
      <c r="B78" s="125">
        <v>1</v>
      </c>
    </row>
    <row r="79" spans="1:2" x14ac:dyDescent="0.25">
      <c r="A79" s="171" t="s">
        <v>266</v>
      </c>
      <c r="B79" s="125">
        <v>1.002770083102493</v>
      </c>
    </row>
    <row r="80" spans="1:2" x14ac:dyDescent="0.25">
      <c r="A80" s="171" t="s">
        <v>267</v>
      </c>
      <c r="B80" s="125">
        <v>0.56097560975609762</v>
      </c>
    </row>
    <row r="81" spans="1:2" x14ac:dyDescent="0.25">
      <c r="A81" s="171" t="s">
        <v>268</v>
      </c>
      <c r="B81" s="125">
        <v>1</v>
      </c>
    </row>
    <row r="82" spans="1:2" x14ac:dyDescent="0.25">
      <c r="A82" s="171" t="s">
        <v>269</v>
      </c>
      <c r="B82" s="125">
        <v>1</v>
      </c>
    </row>
    <row r="83" spans="1:2" x14ac:dyDescent="0.25">
      <c r="A83" s="171" t="s">
        <v>270</v>
      </c>
      <c r="B83" s="125">
        <v>0.63829787234042556</v>
      </c>
    </row>
    <row r="84" spans="1:2" x14ac:dyDescent="0.25">
      <c r="A84" s="171" t="s">
        <v>271</v>
      </c>
      <c r="B84" s="125">
        <v>1</v>
      </c>
    </row>
    <row r="85" spans="1:2" x14ac:dyDescent="0.25">
      <c r="A85" s="171" t="s">
        <v>272</v>
      </c>
      <c r="B85" s="125">
        <v>1</v>
      </c>
    </row>
    <row r="86" spans="1:2" x14ac:dyDescent="0.25">
      <c r="A86" s="171" t="s">
        <v>273</v>
      </c>
      <c r="B86" s="125">
        <v>0</v>
      </c>
    </row>
  </sheetData>
  <mergeCells count="1">
    <mergeCell ref="G2:G3"/>
  </mergeCells>
  <hyperlinks>
    <hyperlink ref="G2:G3" location="Indice!A1" display="VUELTA A INDICE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Indice</vt:lpstr>
      <vt:lpstr>Desc_Metodologia</vt:lpstr>
      <vt:lpstr>Planes en TD</vt:lpstr>
      <vt:lpstr>Servicios online</vt:lpstr>
      <vt:lpstr>Gasto TIC Evolucion</vt:lpstr>
      <vt:lpstr>Equipamiento TIC 2017</vt:lpstr>
      <vt:lpstr>Personal TIC</vt:lpstr>
      <vt:lpstr>Capacitacion empleado</vt:lpstr>
      <vt:lpstr>Carpeta</vt:lpstr>
      <vt:lpstr>AE interna</vt:lpstr>
      <vt:lpstr>Gobierno abierto</vt:lpstr>
      <vt:lpstr>Diputaciones</vt:lpstr>
      <vt:lpstr>'Gasto TIC Evolucion'!_Toc529198816</vt:lpstr>
      <vt:lpstr>'Gasto TIC Evolucion'!_Toc529198818</vt:lpstr>
      <vt:lpstr>'Equipamiento TIC 2017'!_Toc529198819</vt:lpstr>
      <vt:lpstr>'Equipamiento TIC 2017'!_Toc529198820</vt:lpstr>
      <vt:lpstr>Desc_Metodologia!_Toc529198822</vt:lpstr>
      <vt:lpstr>'Gasto TIC Evolucion'!_Toc529198829</vt:lpstr>
      <vt:lpstr>'Gasto TIC Evolucion'!_Toc529198830</vt:lpstr>
    </vt:vector>
  </TitlesOfParts>
  <Company>SGAD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MARTIN BAUTISTA</dc:creator>
  <cp:lastModifiedBy>M.MONTAÑA MERCHAN ARRIBAS</cp:lastModifiedBy>
  <dcterms:created xsi:type="dcterms:W3CDTF">2018-10-31T11:30:36Z</dcterms:created>
  <dcterms:modified xsi:type="dcterms:W3CDTF">2018-11-20T09:51:42Z</dcterms:modified>
</cp:coreProperties>
</file>