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8.xml" ContentType="application/vnd.openxmlformats-officedocument.spreadsheetml.comments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harts/chart29.xml" ContentType="application/vnd.openxmlformats-officedocument.drawingml.char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27.xml" ContentType="application/vnd.openxmlformats-officedocument.drawingml.chart+xml"/>
  <Override PartName="/xl/drawings/drawing13.xml" ContentType="application/vnd.openxmlformats-officedocument.drawing+xml"/>
  <Override PartName="/xl/comments16.xml" ContentType="application/vnd.openxmlformats-officedocument.spreadsheetml.comments+xml"/>
  <Override PartName="/xl/charts/chart36.xml" ContentType="application/vnd.openxmlformats-officedocument.drawingml.chart+xml"/>
  <Override PartName="/xl/charts/chart3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25.xml" ContentType="application/vnd.openxmlformats-officedocument.drawingml.chart+xml"/>
  <Override PartName="/xl/drawings/drawing11.xml" ContentType="application/vnd.openxmlformats-officedocument.drawing+xml"/>
  <Override PartName="/xl/comments14.xml" ContentType="application/vnd.openxmlformats-officedocument.spreadsheetml.comments+xml"/>
  <Override PartName="/xl/charts/chart34.xml" ContentType="application/vnd.openxmlformats-officedocument.drawingml.char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comments12.xml" ContentType="application/vnd.openxmlformats-officedocument.spreadsheetml.comments+xml"/>
  <Override PartName="/xl/charts/chart32.xml" ContentType="application/vnd.openxmlformats-officedocument.drawingml.chart+xml"/>
  <Override PartName="/xl/worksheets/sheet18.xml" ContentType="application/vnd.openxmlformats-officedocument.spreadsheetml.work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omments10.xml" ContentType="application/vnd.openxmlformats-officedocument.spreadsheetml.comments+xml"/>
  <Override PartName="/xl/charts/chart30.xml" ContentType="application/vnd.openxmlformats-officedocument.drawingml.chart+xml"/>
  <Override PartName="/xl/charts/chart41.xml" ContentType="application/vnd.openxmlformats-officedocument.drawingml.char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harts/chart3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harts/chart19.xml" ContentType="application/vnd.openxmlformats-officedocument.drawingml.chart+xml"/>
  <Override PartName="/xl/charts/chart28.xml" ContentType="application/vnd.openxmlformats-officedocument.drawingml.chart+xml"/>
  <Override PartName="/xl/drawings/drawing14.xml" ContentType="application/vnd.openxmlformats-officedocument.drawing+xml"/>
  <Override PartName="/xl/comments17.xml" ContentType="application/vnd.openxmlformats-officedocument.spreadsheetml.comments+xml"/>
  <Override PartName="/xl/charts/chart37.xml" ContentType="application/vnd.openxmlformats-officedocument.drawingml.chart+xml"/>
  <Default Extension="vml" ContentType="application/vnd.openxmlformats-officedocument.vmlDrawing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charts/chart26.xml" ContentType="application/vnd.openxmlformats-officedocument.drawingml.chart+xml"/>
  <Override PartName="/xl/drawings/drawing12.xml" ContentType="application/vnd.openxmlformats-officedocument.drawing+xml"/>
  <Override PartName="/xl/comments15.xml" ContentType="application/vnd.openxmlformats-officedocument.spreadsheetml.comments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omments13.xml" ContentType="application/vnd.openxmlformats-officedocument.spreadsheetml.comments+xml"/>
  <Override PartName="/xl/charts/chart33.xml" ContentType="application/vnd.openxmlformats-officedocument.drawingml.chart+xml"/>
  <Override PartName="/xl/worksheets/sheet17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xl/comments11.xml" ContentType="application/vnd.openxmlformats-officedocument.spreadsheetml.comments+xml"/>
  <Override PartName="/xl/charts/chart31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charts/chart2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576" windowHeight="7452"/>
  </bookViews>
  <sheets>
    <sheet name="Indice" sheetId="6" r:id="rId1"/>
    <sheet name="AGE - Gastos TIC" sheetId="4" r:id="rId2"/>
    <sheet name="AGE - Gastos Informaticos" sheetId="7" r:id="rId3"/>
    <sheet name="AGE - Inversiones Hardware" sheetId="8" r:id="rId4"/>
    <sheet name="AGE - Gasto en Software" sheetId="9" r:id="rId5"/>
    <sheet name="AGE - Gasto Serv.informaticos" sheetId="10" r:id="rId6"/>
    <sheet name="AGE - Gasto Telecomunicaciones" sheetId="11" r:id="rId7"/>
    <sheet name="AGE - Parque Informático" sheetId="12" r:id="rId8"/>
    <sheet name="AGE - Software" sheetId="13" r:id="rId9"/>
    <sheet name="AGE - Personal TIC" sheetId="14" r:id="rId10"/>
    <sheet name="AGE - Admón en Red" sheetId="15" r:id="rId11"/>
    <sheet name="EELL - Gastos TIC" sheetId="5" r:id="rId12"/>
    <sheet name="CRYSTAL_PERSIST" sheetId="27" state="veryHidden" r:id="rId13"/>
    <sheet name="EELL - Gastos informaticos" sheetId="19" r:id="rId14"/>
    <sheet name="EELL - Parque Informático" sheetId="20" r:id="rId15"/>
    <sheet name="EELL - SW Fuentes Abiertas" sheetId="22" r:id="rId16"/>
    <sheet name="EELL - Personal TIC" sheetId="23" r:id="rId17"/>
    <sheet name="EELL - Admón en Red" sheetId="25" r:id="rId18"/>
    <sheet name="EELL - Admón Electrónica" sheetId="26" r:id="rId19"/>
  </sheets>
  <definedNames>
    <definedName name="_Toc347401827" localSheetId="10">'AGE - Admón en Red'!#REF!</definedName>
    <definedName name="_Toc347401827" localSheetId="4">'AGE - Gasto en Software'!#REF!</definedName>
    <definedName name="_Toc347401827" localSheetId="5">'AGE - Gasto Serv.informaticos'!#REF!</definedName>
    <definedName name="_Toc347401827" localSheetId="6">'AGE - Gasto Telecomunicaciones'!#REF!</definedName>
    <definedName name="_Toc347401827" localSheetId="2">'AGE - Gastos Informaticos'!#REF!</definedName>
    <definedName name="_Toc347401827" localSheetId="1">'AGE - Gastos TIC'!#REF!</definedName>
    <definedName name="_Toc347401827" localSheetId="3">'AGE - Inversiones Hardware'!#REF!</definedName>
    <definedName name="_Toc347401827" localSheetId="7">'AGE - Parque Informático'!#REF!</definedName>
    <definedName name="_Toc347401827" localSheetId="9">'AGE - Personal TIC'!#REF!</definedName>
    <definedName name="_Toc347401827" localSheetId="8">'AGE - Software'!#REF!</definedName>
    <definedName name="_Toc347401828" localSheetId="10">'AGE - Admón en Red'!#REF!</definedName>
    <definedName name="_Toc347401828" localSheetId="4">'AGE - Gasto en Software'!#REF!</definedName>
    <definedName name="_Toc347401828" localSheetId="5">'AGE - Gasto Serv.informaticos'!#REF!</definedName>
    <definedName name="_Toc347401828" localSheetId="6">'AGE - Gasto Telecomunicaciones'!#REF!</definedName>
    <definedName name="_Toc347401828" localSheetId="2">'AGE - Gastos Informaticos'!#REF!</definedName>
    <definedName name="_Toc347401828" localSheetId="1">'AGE - Gastos TIC'!#REF!</definedName>
    <definedName name="_Toc347401828" localSheetId="3">'AGE - Inversiones Hardware'!#REF!</definedName>
    <definedName name="_Toc347401828" localSheetId="7">'AGE - Parque Informático'!#REF!</definedName>
    <definedName name="_Toc347401828" localSheetId="9">'AGE - Personal TIC'!#REF!</definedName>
    <definedName name="_Toc347401828" localSheetId="8">'AGE - Software'!#REF!</definedName>
    <definedName name="_Toc347401830" localSheetId="10">'AGE - Admón en Red'!#REF!</definedName>
    <definedName name="_Toc347401830" localSheetId="4">'AGE - Gasto en Software'!#REF!</definedName>
    <definedName name="_Toc347401830" localSheetId="5">'AGE - Gasto Serv.informaticos'!#REF!</definedName>
    <definedName name="_Toc347401830" localSheetId="6">'AGE - Gasto Telecomunicaciones'!#REF!</definedName>
    <definedName name="_Toc347401830" localSheetId="2">'AGE - Gastos Informaticos'!#REF!</definedName>
    <definedName name="_Toc347401830" localSheetId="1">'AGE - Gastos TIC'!#REF!</definedName>
    <definedName name="_Toc347401830" localSheetId="3">'AGE - Inversiones Hardware'!#REF!</definedName>
    <definedName name="_Toc347401830" localSheetId="7">'AGE - Parque Informático'!#REF!</definedName>
    <definedName name="_Toc347401830" localSheetId="9">'AGE - Personal TIC'!#REF!</definedName>
    <definedName name="_Toc347401830" localSheetId="8">'AGE - Software'!#REF!</definedName>
    <definedName name="_Toc347401831" localSheetId="10">'AGE - Admón en Red'!#REF!</definedName>
    <definedName name="_Toc347401831" localSheetId="4">'AGE - Gasto en Software'!#REF!</definedName>
    <definedName name="_Toc347401831" localSheetId="5">'AGE - Gasto Serv.informaticos'!#REF!</definedName>
    <definedName name="_Toc347401831" localSheetId="6">'AGE - Gasto Telecomunicaciones'!#REF!</definedName>
    <definedName name="_Toc347401831" localSheetId="2">'AGE - Gastos Informaticos'!#REF!</definedName>
    <definedName name="_Toc347401831" localSheetId="1">'AGE - Gastos TIC'!#REF!</definedName>
    <definedName name="_Toc347401831" localSheetId="3">'AGE - Inversiones Hardware'!#REF!</definedName>
    <definedName name="_Toc347401831" localSheetId="7">'AGE - Parque Informático'!#REF!</definedName>
    <definedName name="_Toc347401831" localSheetId="9">'AGE - Personal TIC'!#REF!</definedName>
    <definedName name="_Toc347401831" localSheetId="8">'AGE - Software'!#REF!</definedName>
    <definedName name="_Toc347401832" localSheetId="10">'AGE - Admón en Red'!#REF!</definedName>
    <definedName name="_Toc347401832" localSheetId="4">'AGE - Gasto en Software'!#REF!</definedName>
    <definedName name="_Toc347401832" localSheetId="5">'AGE - Gasto Serv.informaticos'!#REF!</definedName>
    <definedName name="_Toc347401832" localSheetId="6">'AGE - Gasto Telecomunicaciones'!#REF!</definedName>
    <definedName name="_Toc347401832" localSheetId="2">'AGE - Gastos Informaticos'!#REF!</definedName>
    <definedName name="_Toc347401832" localSheetId="1">'AGE - Gastos TIC'!#REF!</definedName>
    <definedName name="_Toc347401832" localSheetId="3">'AGE - Inversiones Hardware'!#REF!</definedName>
    <definedName name="_Toc347401832" localSheetId="7">'AGE - Parque Informático'!#REF!</definedName>
    <definedName name="_Toc347401832" localSheetId="9">'AGE - Personal TIC'!#REF!</definedName>
    <definedName name="_Toc347401832" localSheetId="8">'AGE - Software'!#REF!</definedName>
    <definedName name="_Toc347401833" localSheetId="10">'AGE - Admón en Red'!#REF!</definedName>
    <definedName name="_Toc347401833" localSheetId="4">'AGE - Gasto en Software'!#REF!</definedName>
    <definedName name="_Toc347401833" localSheetId="5">'AGE - Gasto Serv.informaticos'!#REF!</definedName>
    <definedName name="_Toc347401833" localSheetId="6">'AGE - Gasto Telecomunicaciones'!#REF!</definedName>
    <definedName name="_Toc347401833" localSheetId="2">'AGE - Gastos Informaticos'!#REF!</definedName>
    <definedName name="_Toc347401833" localSheetId="1">'AGE - Gastos TIC'!#REF!</definedName>
    <definedName name="_Toc347401833" localSheetId="3">'AGE - Inversiones Hardware'!#REF!</definedName>
    <definedName name="_Toc347401833" localSheetId="7">'AGE - Parque Informático'!#REF!</definedName>
    <definedName name="_Toc347401833" localSheetId="9">'AGE - Personal TIC'!#REF!</definedName>
    <definedName name="_Toc347401833" localSheetId="8">'AGE - Software'!#REF!</definedName>
    <definedName name="_Toc347401834" localSheetId="10">'AGE - Admón en Red'!#REF!</definedName>
    <definedName name="_Toc347401834" localSheetId="4">'AGE - Gasto en Software'!#REF!</definedName>
    <definedName name="_Toc347401834" localSheetId="5">'AGE - Gasto Serv.informaticos'!#REF!</definedName>
    <definedName name="_Toc347401834" localSheetId="6">'AGE - Gasto Telecomunicaciones'!#REF!</definedName>
    <definedName name="_Toc347401834" localSheetId="2">'AGE - Gastos Informaticos'!#REF!</definedName>
    <definedName name="_Toc347401834" localSheetId="1">'AGE - Gastos TIC'!#REF!</definedName>
    <definedName name="_Toc347401834" localSheetId="3">'AGE - Inversiones Hardware'!#REF!</definedName>
    <definedName name="_Toc347401834" localSheetId="7">'AGE - Parque Informático'!#REF!</definedName>
    <definedName name="_Toc347401834" localSheetId="9">'AGE - Personal TIC'!#REF!</definedName>
    <definedName name="_Toc347401834" localSheetId="8">'AGE - Software'!#REF!</definedName>
    <definedName name="_Toc347401835" localSheetId="10">'AGE - Admón en Red'!#REF!</definedName>
    <definedName name="_Toc347401835" localSheetId="4">'AGE - Gasto en Software'!#REF!</definedName>
    <definedName name="_Toc347401835" localSheetId="5">'AGE - Gasto Serv.informaticos'!#REF!</definedName>
    <definedName name="_Toc347401835" localSheetId="6">'AGE - Gasto Telecomunicaciones'!#REF!</definedName>
    <definedName name="_Toc347401835" localSheetId="2">'AGE - Gastos Informaticos'!#REF!</definedName>
    <definedName name="_Toc347401835" localSheetId="1">'AGE - Gastos TIC'!#REF!</definedName>
    <definedName name="_Toc347401835" localSheetId="3">'AGE - Inversiones Hardware'!#REF!</definedName>
    <definedName name="_Toc347401835" localSheetId="7">'AGE - Parque Informático'!#REF!</definedName>
    <definedName name="_Toc347401835" localSheetId="9">'AGE - Personal TIC'!#REF!</definedName>
    <definedName name="_Toc347401835" localSheetId="8">'AGE - Software'!#REF!</definedName>
    <definedName name="_Toc347401836" localSheetId="10">'AGE - Admón en Red'!#REF!</definedName>
    <definedName name="_Toc347401836" localSheetId="4">'AGE - Gasto en Software'!#REF!</definedName>
    <definedName name="_Toc347401836" localSheetId="5">'AGE - Gasto Serv.informaticos'!#REF!</definedName>
    <definedName name="_Toc347401836" localSheetId="6">'AGE - Gasto Telecomunicaciones'!#REF!</definedName>
    <definedName name="_Toc347401836" localSheetId="2">'AGE - Gastos Informaticos'!#REF!</definedName>
    <definedName name="_Toc347401836" localSheetId="1">'AGE - Gastos TIC'!#REF!</definedName>
    <definedName name="_Toc347401836" localSheetId="3">'AGE - Inversiones Hardware'!#REF!</definedName>
    <definedName name="_Toc347401836" localSheetId="7">'AGE - Parque Informático'!#REF!</definedName>
    <definedName name="_Toc347401836" localSheetId="9">'AGE - Personal TIC'!#REF!</definedName>
    <definedName name="_Toc347401836" localSheetId="8">'AGE - Software'!#REF!</definedName>
    <definedName name="_Toc347401837" localSheetId="10">'AGE - Admón en Red'!#REF!</definedName>
    <definedName name="_Toc347401837" localSheetId="4">'AGE - Gasto en Software'!#REF!</definedName>
    <definedName name="_Toc347401837" localSheetId="5">'AGE - Gasto Serv.informaticos'!#REF!</definedName>
    <definedName name="_Toc347401837" localSheetId="6">'AGE - Gasto Telecomunicaciones'!#REF!</definedName>
    <definedName name="_Toc347401837" localSheetId="2">'AGE - Gastos Informaticos'!#REF!</definedName>
    <definedName name="_Toc347401837" localSheetId="1">'AGE - Gastos TIC'!#REF!</definedName>
    <definedName name="_Toc347401837" localSheetId="3">'AGE - Inversiones Hardware'!#REF!</definedName>
    <definedName name="_Toc347401837" localSheetId="7">'AGE - Parque Informático'!#REF!</definedName>
    <definedName name="_Toc347401837" localSheetId="9">'AGE - Personal TIC'!#REF!</definedName>
    <definedName name="_Toc347401837" localSheetId="8">'AGE - Software'!#REF!</definedName>
    <definedName name="_Toc347401838" localSheetId="10">'AGE - Admón en Red'!#REF!</definedName>
    <definedName name="_Toc347401838" localSheetId="4">'AGE - Gasto en Software'!#REF!</definedName>
    <definedName name="_Toc347401838" localSheetId="5">'AGE - Gasto Serv.informaticos'!#REF!</definedName>
    <definedName name="_Toc347401838" localSheetId="6">'AGE - Gasto Telecomunicaciones'!#REF!</definedName>
    <definedName name="_Toc347401838" localSheetId="2">'AGE - Gastos Informaticos'!#REF!</definedName>
    <definedName name="_Toc347401838" localSheetId="1">'AGE - Gastos TIC'!#REF!</definedName>
    <definedName name="_Toc347401838" localSheetId="3">'AGE - Inversiones Hardware'!#REF!</definedName>
    <definedName name="_Toc347401838" localSheetId="7">'AGE - Parque Informático'!#REF!</definedName>
    <definedName name="_Toc347401838" localSheetId="9">'AGE - Personal TIC'!#REF!</definedName>
    <definedName name="_Toc347401838" localSheetId="8">'AGE - Software'!#REF!</definedName>
    <definedName name="_Toc347401839" localSheetId="11">'EELL - Gastos TIC'!#REF!</definedName>
    <definedName name="_Toc347401840" localSheetId="11">'EELL - Gastos TIC'!#REF!</definedName>
    <definedName name="_Toc347401841" localSheetId="11">'EELL - Gastos TIC'!#REF!</definedName>
    <definedName name="_Toc347401842" localSheetId="11">'EELL - Gastos TIC'!#REF!</definedName>
    <definedName name="_Toc347401843" localSheetId="11">'EELL - Gastos TIC'!#REF!</definedName>
    <definedName name="_Toc347401844" localSheetId="11">'EELL - Gastos TIC'!#REF!</definedName>
    <definedName name="_Toc347401845" localSheetId="11">'EELL - Gastos TIC'!#REF!</definedName>
    <definedName name="_Toc347401846" localSheetId="11">'EELL - Gastos TIC'!#REF!</definedName>
    <definedName name="_Toc347401847" localSheetId="11">'EELL - Gastos TIC'!#REF!</definedName>
    <definedName name="_Toc347401848" localSheetId="11">'EELL - Gastos TIC'!#REF!</definedName>
    <definedName name="_Toc347401849" localSheetId="11">'EELL - Gastos TIC'!#REF!</definedName>
    <definedName name="_Toc347401850" localSheetId="11">'EELL - Gastos TIC'!#REF!</definedName>
    <definedName name="_Toc347401851" localSheetId="11">'EELL - Gastos TIC'!#REF!</definedName>
    <definedName name="_Toc347401852" localSheetId="11">'EELL - Gastos TIC'!#REF!</definedName>
    <definedName name="_Toc347401853" localSheetId="11">'EELL - Gastos TIC'!#REF!</definedName>
    <definedName name="_Toc347401854" localSheetId="11">'EELL - Gastos TIC'!#REF!</definedName>
    <definedName name="_Toc347401855" localSheetId="11">'EELL - Gastos TIC'!#REF!</definedName>
    <definedName name="_Toc347401856" localSheetId="11">'EELL - Gastos TIC'!#REF!</definedName>
    <definedName name="_Toc347401857" localSheetId="11">'EELL - Gastos TIC'!#REF!</definedName>
    <definedName name="_Toc347401858" localSheetId="11">'EELL - Gastos TIC'!#REF!</definedName>
    <definedName name="_Toc347401859" localSheetId="11">'EELL - Gastos TIC'!#REF!</definedName>
    <definedName name="_Toc347401860" localSheetId="11">'EELL - Gastos TIC'!#REF!</definedName>
    <definedName name="_Toc347401861" localSheetId="11">'EELL - Gastos TIC'!#REF!</definedName>
    <definedName name="_Toc347401862" localSheetId="11">'EELL - Gastos TIC'!#REF!</definedName>
    <definedName name="_Toc347401863" localSheetId="11">'EELL - Gastos TIC'!#REF!</definedName>
    <definedName name="_Toc347401864" localSheetId="11">'EELL - Gastos TIC'!#REF!</definedName>
    <definedName name="_Toc347401865" localSheetId="11">'EELL - Gastos TIC'!#REF!</definedName>
    <definedName name="_Toc347401866" localSheetId="11">'EELL - Gastos TIC'!#REF!</definedName>
    <definedName name="_Toc347401867" localSheetId="11">'EELL - Gastos TIC'!#REF!</definedName>
    <definedName name="_Toc347401868" localSheetId="11">'EELL - Gastos TIC'!#REF!</definedName>
    <definedName name="_Toc347401869" localSheetId="11">'EELL - Gastos TIC'!#REF!</definedName>
    <definedName name="_Toc347401870" localSheetId="11">'EELL - Gastos TIC'!#REF!</definedName>
    <definedName name="_Toc347401871" localSheetId="11">'EELL - Gastos TIC'!#REF!</definedName>
    <definedName name="_Toc347401872" localSheetId="11">'EELL - Gastos TIC'!#REF!</definedName>
    <definedName name="_Toc347401873" localSheetId="11">'EELL - Gastos TIC'!#REF!</definedName>
    <definedName name="_Toc347401874" localSheetId="11">'EELL - Gastos TIC'!#REF!</definedName>
    <definedName name="_Toc347401875" localSheetId="11">'EELL - Gastos TIC'!#REF!</definedName>
    <definedName name="_Toc347401876" localSheetId="11">'EELL - Gastos TIC'!#REF!</definedName>
    <definedName name="_Toc347401877" localSheetId="11">'EELL - Gastos TIC'!#REF!</definedName>
    <definedName name="_Toc347401879" localSheetId="11">'EELL - Gastos TIC'!#REF!</definedName>
    <definedName name="_Toc347401880" localSheetId="11">'EELL - Gastos TIC'!#REF!</definedName>
    <definedName name="_Toc347401881" localSheetId="11">'EELL - Gastos TIC'!#REF!</definedName>
    <definedName name="_Toc347401882" localSheetId="11">'EELL - Gastos TIC'!#REF!</definedName>
    <definedName name="_Toc347401883" localSheetId="11">'EELL - Gastos TIC'!#REF!</definedName>
    <definedName name="_Toc347401884" localSheetId="11">'EELL - Gastos TIC'!#REF!</definedName>
    <definedName name="_Toc347401885" localSheetId="11">'EELL - Gastos TIC'!#REF!</definedName>
    <definedName name="_Toc347401886" localSheetId="11">'EELL - Gastos TIC'!#REF!</definedName>
    <definedName name="_Toc347401887" localSheetId="11">'EELL - Gastos TIC'!#REF!</definedName>
    <definedName name="_Toc347401888" localSheetId="11">'EELL - Gastos TIC'!#REF!</definedName>
    <definedName name="_Toc347401889" localSheetId="11">'EELL - Gastos TIC'!#REF!</definedName>
    <definedName name="Crystal_10_1_WEBI_DataGrid" hidden="1">'AGE - Gastos TIC'!#REF!</definedName>
    <definedName name="Crystal_10_1_WEBI_HHeading" hidden="1">'AGE - Gastos TIC'!#REF!</definedName>
    <definedName name="Crystal_10_1_WEBI_Table" hidden="1">'AGE - Gastos TIC'!#REF!</definedName>
    <definedName name="Crystal_102_1_WEBI_DataGrid" hidden="1">'AGE - Gasto Telecomunicaciones'!$B$38:$C$110</definedName>
    <definedName name="Crystal_102_1_WEBI_HHeading" hidden="1">'AGE - Gasto Telecomunicaciones'!$B$37:$C$37</definedName>
    <definedName name="Crystal_102_1_WEBI_ReportCrossTab" hidden="1">'AGE - Gasto Telecomunicaciones'!$A$37:$C$110</definedName>
    <definedName name="Crystal_102_1_WEBI_Space" hidden="1">'AGE - Gasto Telecomunicaciones'!$A$37</definedName>
    <definedName name="Crystal_102_1_WEBI_VHeading" hidden="1">'AGE - Gasto Telecomunicaciones'!$A$38:$A$110</definedName>
    <definedName name="Crystal_103_1_WEBI_DataGrid" hidden="1">'EELL - Gastos informaticos'!$B$56:$D$63</definedName>
    <definedName name="Crystal_103_1_WEBI_HHeading" hidden="1">'EELL - Gastos informaticos'!$B$55:$D$55</definedName>
    <definedName name="Crystal_103_1_WEBI_ReportCrossTab" hidden="1">'EELL - Gastos informaticos'!$A$55:$D$63</definedName>
    <definedName name="Crystal_103_1_WEBI_Space" hidden="1">'EELL - Gastos informaticos'!$A$55</definedName>
    <definedName name="Crystal_103_1_WEBI_VHeading" hidden="1">'EELL - Gastos informaticos'!$A$56:$A$63</definedName>
    <definedName name="Crystal_104_1_WEBI_DataGrid" localSheetId="11">'EELL - Gastos TIC'!#REF!</definedName>
    <definedName name="Crystal_104_1_WEBI_HHeading" localSheetId="11">'EELL - Gastos TIC'!#REF!</definedName>
    <definedName name="Crystal_105_1_WEBI_DataGrid" localSheetId="11">'EELL - Gastos TIC'!#REF!</definedName>
    <definedName name="Crystal_105_1_WEBI_DataGrid" hidden="1">'AGE - Parque Informático'!$A$4:$C$7</definedName>
    <definedName name="Crystal_105_1_WEBI_HHeading" localSheetId="11">'EELL - Gastos TIC'!#REF!</definedName>
    <definedName name="Crystal_105_1_WEBI_HHeading" hidden="1">'AGE - Parque Informático'!$A$3:$C$3</definedName>
    <definedName name="Crystal_105_1_WEBI_Table" hidden="1">'AGE - Parque Informático'!$A$3:$C$7</definedName>
    <definedName name="Crystal_106_1_WEBI_DataGrid" localSheetId="11">'EELL - Gastos TIC'!#REF!</definedName>
    <definedName name="Crystal_106_1_WEBI_HHeading" localSheetId="11">'EELL - Gastos TIC'!#REF!</definedName>
    <definedName name="Crystal_107_1_WEBI_DataGrid" hidden="1">'EELL - Gastos informaticos'!$B$68:$D$75</definedName>
    <definedName name="Crystal_107_1_WEBI_HHeading" hidden="1">'EELL - Gastos informaticos'!$B$67:$D$67</definedName>
    <definedName name="Crystal_107_1_WEBI_ReportCrossTab" hidden="1">'EELL - Gastos informaticos'!$A$67:$D$75</definedName>
    <definedName name="Crystal_107_1_WEBI_Space" hidden="1">'EELL - Gastos informaticos'!$A$67</definedName>
    <definedName name="Crystal_107_1_WEBI_VHeading" hidden="1">'EELL - Gastos informaticos'!$A$68:$A$75</definedName>
    <definedName name="Crystal_108_1_WEBI_DataGrid" localSheetId="11">'EELL - Gastos TIC'!#REF!</definedName>
    <definedName name="Crystal_108_1_WEBI_DataGrid" hidden="1">'AGE - Parque Informático'!$B$13:$I$26</definedName>
    <definedName name="Crystal_108_1_WEBI_HHeading" localSheetId="11">'EELL - Gastos TIC'!#REF!</definedName>
    <definedName name="Crystal_108_1_WEBI_HHeading" hidden="1">'AGE - Parque Informático'!$B$11:$I$12</definedName>
    <definedName name="Crystal_108_1_WEBI_ReportCrossTab" hidden="1">'AGE - Parque Informático'!$A$11:$I$26</definedName>
    <definedName name="Crystal_108_1_WEBI_Space" hidden="1">'AGE - Parque Informático'!$A$11:$A$12</definedName>
    <definedName name="Crystal_108_1_WEBI_VHeading" hidden="1">'AGE - Parque Informático'!$A$13:$A$26</definedName>
    <definedName name="Crystal_109_1_WEBI_DataGrid" localSheetId="11">'EELL - Gastos TIC'!#REF!</definedName>
    <definedName name="Crystal_109_1_WEBI_HHeading" localSheetId="11">'EELL - Gastos TIC'!#REF!</definedName>
    <definedName name="Crystal_110_1_WEBI_DataGrid" localSheetId="11">'EELL - Gastos TIC'!#REF!</definedName>
    <definedName name="Crystal_110_1_WEBI_DataGrid" hidden="1">'EELL - Gastos informaticos'!$A$4:$C$9</definedName>
    <definedName name="Crystal_110_1_WEBI_HHeading" localSheetId="11">'EELL - Gastos TIC'!#REF!</definedName>
    <definedName name="Crystal_110_1_WEBI_HHeading" hidden="1">'EELL - Gastos informaticos'!$A$3:$C$3</definedName>
    <definedName name="Crystal_110_1_WEBI_Table" hidden="1">'EELL - Gastos informaticos'!$A$3:$C$9</definedName>
    <definedName name="Crystal_112_1_WEBI_DataGrid" hidden="1">'EELL - Gastos informaticos'!$B$80:$B$86</definedName>
    <definedName name="Crystal_112_1_WEBI_HHeading" hidden="1">'AGE - Parque Informático'!$B$31:$I$32</definedName>
    <definedName name="Crystal_112_1_WEBI_ReportCrossTab" hidden="1">'AGE - Parque Informático'!$A$31:$I$46</definedName>
    <definedName name="Crystal_112_1_WEBI_Space" hidden="1">'AGE - Parque Informático'!$A$31:$A$32</definedName>
    <definedName name="Crystal_112_1_WEBI_Table" hidden="1">'EELL - Gastos informaticos'!$A$80:$B$86</definedName>
    <definedName name="Crystal_112_1_WEBI_VHeading" hidden="1">'EELL - Gastos informaticos'!$A$80:$A$86</definedName>
    <definedName name="Crystal_115_1_WEBI_DataGrid" hidden="1">'EELL - Parque Informático'!$B$4:$E$11</definedName>
    <definedName name="Crystal_115_1_WEBI_HHeading" hidden="1">'EELL - Parque Informático'!$B$3:$E$3</definedName>
    <definedName name="Crystal_115_1_WEBI_ReportCrossTab" hidden="1">'EELL - Parque Informático'!$A$3:$E$11</definedName>
    <definedName name="Crystal_115_1_WEBI_Space" hidden="1">'EELL - Parque Informático'!$A$3</definedName>
    <definedName name="Crystal_115_1_WEBI_VHeading" hidden="1">'EELL - Parque Informático'!$A$4:$A$11</definedName>
    <definedName name="Crystal_116_1_WEBI_DataGrid" hidden="1">'AGE - Parque Informático'!$B$52:$E$65</definedName>
    <definedName name="Crystal_116_1_WEBI_HHeading" hidden="1">'AGE - Parque Informático'!$B$51:$E$51</definedName>
    <definedName name="Crystal_116_1_WEBI_ReportCrossTab" hidden="1">'AGE - Parque Informático'!$A$51:$E$65</definedName>
    <definedName name="Crystal_116_1_WEBI_Space" hidden="1">'AGE - Parque Informático'!$A$51</definedName>
    <definedName name="Crystal_116_1_WEBI_VHeading" hidden="1">'AGE - Parque Informático'!$A$52:$A$65</definedName>
    <definedName name="Crystal_117_1_WEBI_DataGrid" hidden="1">'EELL - Parque Informático'!$B$15:$G$16</definedName>
    <definedName name="Crystal_117_1_WEBI_Table" hidden="1">'EELL - Parque Informático'!$A$15:$G$16</definedName>
    <definedName name="Crystal_117_1_WEBI_VHeading" hidden="1">'EELL - Parque Informático'!$A$15:$A$16</definedName>
    <definedName name="Crystal_119_1_WEBI_DataGrid" hidden="1">'EELL - Parque Informático'!$A$34:$B$40</definedName>
    <definedName name="Crystal_119_1_WEBI_HHeading" hidden="1">'EELL - Parque Informático'!$A$33:$B$33</definedName>
    <definedName name="Crystal_119_1_WEBI_Table" hidden="1">'EELL - Parque Informático'!$A$33:$B$40</definedName>
    <definedName name="Crystal_12_1_WEBI_DataGrid" localSheetId="11">'EELL - Gastos TIC'!#REF!</definedName>
    <definedName name="Crystal_12_1_WEBI_DataGrid" hidden="1">'AGE - Gastos Informaticos'!$B$51:$F$64</definedName>
    <definedName name="Crystal_12_1_WEBI_HHeading" localSheetId="11">'EELL - Gastos TIC'!#REF!</definedName>
    <definedName name="Crystal_12_1_WEBI_HHeading" hidden="1">'AGE - Gastos Informaticos'!$B$50:$F$50</definedName>
    <definedName name="Crystal_12_1_WEBI_ReportCrossTab" hidden="1">'AGE - Gastos Informaticos'!$A$50:$F$64</definedName>
    <definedName name="Crystal_12_1_WEBI_Space" hidden="1">'AGE - Gastos Informaticos'!$A$50</definedName>
    <definedName name="Crystal_12_1_WEBI_VHeading" hidden="1">'AGE - Gastos Informaticos'!$A$51:$A$64</definedName>
    <definedName name="Crystal_121_1_WEBI_DataGrid" hidden="1">#REF!</definedName>
    <definedName name="Crystal_121_1_WEBI_HHeading" hidden="1">'AGE - Parque Informático'!$B$101:$F$101</definedName>
    <definedName name="Crystal_121_1_WEBI_ReportCrossTab" hidden="1">'AGE - Parque Informático'!$A$101:$F$105</definedName>
    <definedName name="Crystal_121_1_WEBI_Space" hidden="1">'AGE - Parque Informático'!$A$101</definedName>
    <definedName name="Crystal_121_1_WEBI_Table" hidden="1">#REF!</definedName>
    <definedName name="Crystal_121_1_WEBI_VHeading" hidden="1">#REF!</definedName>
    <definedName name="Crystal_123_1_WEBI_DataGrid" hidden="1">'EELL - Admón Electrónica'!$A$4:$D$11</definedName>
    <definedName name="Crystal_123_1_WEBI_HHeading" hidden="1">'EELL - Admón Electrónica'!$A$3:$D$3</definedName>
    <definedName name="Crystal_123_1_WEBI_ReportCrossTab" hidden="1">'AGE - Parque Informático'!$A$108:$K$149</definedName>
    <definedName name="Crystal_123_1_WEBI_Space" hidden="1">'AGE - Parque Informático'!$A$132:$A$133</definedName>
    <definedName name="Crystal_123_1_WEBI_Table" hidden="1">'EELL - Admón Electrónica'!$A$3:$D$11</definedName>
    <definedName name="Crystal_123_1_WEBI_VHeading" hidden="1">#REF!</definedName>
    <definedName name="Crystal_125_1_WEBI_DataGrid" hidden="1">'EELL - Personal TIC'!$B$64:$H$65</definedName>
    <definedName name="Crystal_125_1_WEBI_HHeading" hidden="1">'AGE - Parque Informático'!$B$152:$K$153</definedName>
    <definedName name="Crystal_125_1_WEBI_ReportCrossTab" hidden="1">'AGE - Parque Informático'!$A$152:$K$193</definedName>
    <definedName name="Crystal_125_1_WEBI_Space" hidden="1">'AGE - Parque Informático'!$A$176:$A$177</definedName>
    <definedName name="Crystal_125_1_WEBI_Table" hidden="1">'EELL - Personal TIC'!$A$64:$H$65</definedName>
    <definedName name="Crystal_125_1_WEBI_VHeading" hidden="1">'EELL - Personal TIC'!$A$64:$A$65</definedName>
    <definedName name="Crystal_127_1_WEBI_DataGrid" hidden="1">#REF!</definedName>
    <definedName name="Crystal_127_1_WEBI_HHeading" hidden="1">#REF!</definedName>
    <definedName name="Crystal_127_1_WEBI_Table" hidden="1">#REF!</definedName>
    <definedName name="Crystal_128_1_WEBI_DataGrid" hidden="1">'AGE - Software'!#REF!</definedName>
    <definedName name="Crystal_128_1_WEBI_HHeading" hidden="1">'AGE - Software'!#REF!</definedName>
    <definedName name="Crystal_128_1_WEBI_Table" hidden="1">'AGE - Software'!#REF!</definedName>
    <definedName name="Crystal_13_1_WEBI_DataGrid" hidden="1">'AGE - Gastos TIC'!#REF!</definedName>
    <definedName name="Crystal_13_1_WEBI_HHeading" hidden="1">'AGE - Gastos TIC'!#REF!</definedName>
    <definedName name="Crystal_13_1_WEBI_Table" hidden="1">'AGE - Gastos TIC'!#REF!</definedName>
    <definedName name="Crystal_130_1_WEBI_DataGrid" hidden="1">'EELL - Admón Electrónica'!$A$65:$G$65</definedName>
    <definedName name="Crystal_130_1_WEBI_HHeading" hidden="1">'EELL - Admón Electrónica'!$A$64:$G$64</definedName>
    <definedName name="Crystal_130_1_WEBI_Table" hidden="1">'EELL - Admón Electrónica'!$A$64:$G$65</definedName>
    <definedName name="Crystal_133_1_WEBI_DataGrid" hidden="1">'EELL - Admón Electrónica'!$A$132:$C$139</definedName>
    <definedName name="Crystal_133_1_WEBI_HHeading" hidden="1">'EELL - Admón Electrónica'!$A$131:$C$131</definedName>
    <definedName name="Crystal_133_1_WEBI_ReportCrossTab" hidden="1">'AGE - Software'!#REF!</definedName>
    <definedName name="Crystal_133_1_WEBI_Space" hidden="1">'AGE - Software'!#REF!</definedName>
    <definedName name="Crystal_133_1_WEBI_Table" hidden="1">'EELL - Admón Electrónica'!$A$131:$C$139</definedName>
    <definedName name="Crystal_133_1_WEBI_VHeading" hidden="1">'AGE - Software'!#REF!</definedName>
    <definedName name="Crystal_136_1_WEBI_DataGrid" hidden="1">'EELL - Admón Electrónica'!$A$145:$C$152</definedName>
    <definedName name="Crystal_136_1_WEBI_HHeading" hidden="1">'EELL - Admón Electrónica'!$A$143:$C$144</definedName>
    <definedName name="Crystal_136_1_WEBI_Table" hidden="1">'EELL - Admón Electrónica'!$A$143:$C$152</definedName>
    <definedName name="Crystal_138_1_WEBI_DataGrid" hidden="1">'EELL - Admón Electrónica'!$A$16:$D$23</definedName>
    <definedName name="Crystal_138_1_WEBI_HHeading" hidden="1">'EELL - Admón Electrónica'!$A$15:$D$15</definedName>
    <definedName name="Crystal_138_1_WEBI_Table" hidden="1">'EELL - Admón Electrónica'!$A$15:$D$23</definedName>
    <definedName name="Crystal_139_1_WEBI_DataGrid" hidden="1">'AGE - Personal TIC'!#REF!</definedName>
    <definedName name="Crystal_139_1_WEBI_HHeading" hidden="1">'AGE - Personal TIC'!#REF!</definedName>
    <definedName name="Crystal_139_1_WEBI_Table" hidden="1">'AGE - Personal TIC'!#REF!</definedName>
    <definedName name="Crystal_140_1_WEBI_DataGrid" hidden="1">'EELL - Admón Electrónica'!$A$28:$D$35</definedName>
    <definedName name="Crystal_140_1_WEBI_HHeading" hidden="1">'EELL - Admón Electrónica'!$A$27:$D$27</definedName>
    <definedName name="Crystal_140_1_WEBI_Table" hidden="1">'EELL - Admón Electrónica'!$A$27:$D$35</definedName>
    <definedName name="Crystal_142_1_WEBI_DataGrid" hidden="1">'EELL - Admón Electrónica'!$A$40:$C$47</definedName>
    <definedName name="Crystal_142_1_WEBI_HHeading" hidden="1">'EELL - Admón Electrónica'!$A$39:$C$39</definedName>
    <definedName name="Crystal_142_1_WEBI_ReportCrossTab" hidden="1">'AGE - Personal TIC'!$A$3:$I$18</definedName>
    <definedName name="Crystal_142_1_WEBI_Space" hidden="1">'AGE - Personal TIC'!$A$3:$A$4</definedName>
    <definedName name="Crystal_142_1_WEBI_Table" hidden="1">'EELL - Admón Electrónica'!$A$39:$C$47</definedName>
    <definedName name="Crystal_142_1_WEBI_VHeading" hidden="1">'AGE - Personal TIC'!$A$5:$A$18</definedName>
    <definedName name="Crystal_144_1_WEBI_DataGrid" hidden="1">'EELL - Admón Electrónica'!$A$52:$C$59</definedName>
    <definedName name="Crystal_144_1_WEBI_HHeading" localSheetId="10">'AGE - Admón en Red'!#REF!</definedName>
    <definedName name="Crystal_144_1_WEBI_HHeading" localSheetId="4">'AGE - Gasto en Software'!#REF!</definedName>
    <definedName name="Crystal_144_1_WEBI_HHeading" localSheetId="5">'AGE - Gasto Serv.informaticos'!#REF!</definedName>
    <definedName name="Crystal_144_1_WEBI_HHeading" localSheetId="6">'AGE - Gasto Telecomunicaciones'!#REF!</definedName>
    <definedName name="Crystal_144_1_WEBI_HHeading" localSheetId="2">'AGE - Gastos Informaticos'!#REF!</definedName>
    <definedName name="Crystal_144_1_WEBI_HHeading" localSheetId="1">'AGE - Gastos TIC'!#REF!</definedName>
    <definedName name="Crystal_144_1_WEBI_HHeading" localSheetId="3">'AGE - Inversiones Hardware'!#REF!</definedName>
    <definedName name="Crystal_144_1_WEBI_HHeading" localSheetId="7">'AGE - Parque Informático'!#REF!</definedName>
    <definedName name="Crystal_144_1_WEBI_HHeading" localSheetId="9">'AGE - Personal TIC'!#REF!</definedName>
    <definedName name="Crystal_144_1_WEBI_HHeading" localSheetId="8">'AGE - Software'!#REF!</definedName>
    <definedName name="Crystal_144_1_WEBI_HHeading" hidden="1">'EELL - Admón Electrónica'!$A$51:$C$51</definedName>
    <definedName name="Crystal_144_1_WEBI_Table" hidden="1">'EELL - Admón Electrónica'!$A$51:$C$59</definedName>
    <definedName name="Crystal_145_1_WEBI_DataGrid" hidden="1">'AGE - Personal TIC'!$B$23:$F$36</definedName>
    <definedName name="Crystal_145_1_WEBI_HHeading" hidden="1">'AGE - Personal TIC'!$B$22:$F$22</definedName>
    <definedName name="Crystal_145_1_WEBI_ReportCrossTab" hidden="1">'AGE - Personal TIC'!$A$22:$F$36</definedName>
    <definedName name="Crystal_145_1_WEBI_Space" hidden="1">'AGE - Personal TIC'!$A$22</definedName>
    <definedName name="Crystal_145_1_WEBI_VHeading" hidden="1">'AGE - Personal TIC'!$A$23:$A$36</definedName>
    <definedName name="Crystal_147_1_WEBI_DataGrid" localSheetId="11">'EELL - Gastos TIC'!#REF!</definedName>
    <definedName name="Crystal_147_1_WEBI_DataGrid" hidden="1">'EELL - Admón Electrónica'!$A$82:$G$87</definedName>
    <definedName name="Crystal_147_1_WEBI_HHeading" localSheetId="11">'EELL - Gastos TIC'!#REF!</definedName>
    <definedName name="Crystal_147_1_WEBI_HHeading" hidden="1">'EELL - Admón Electrónica'!$A$81:$G$81</definedName>
    <definedName name="Crystal_147_1_WEBI_Table" hidden="1">'EELL - Admón Electrónica'!$A$81:$G$87</definedName>
    <definedName name="Crystal_148_1_WEBI_DataGrid" hidden="1">'AGE - Personal TIC'!$A$41:$D$54</definedName>
    <definedName name="Crystal_148_1_WEBI_HHeading" hidden="1">'AGE - Personal TIC'!$A$40:$D$40</definedName>
    <definedName name="Crystal_148_1_WEBI_Table" hidden="1">'AGE - Personal TIC'!$A$40:$D$54</definedName>
    <definedName name="Crystal_15_1_WEBI_DataGrid" hidden="1">'AGE - Admón en Red'!$A$107:$C$120</definedName>
    <definedName name="Crystal_15_1_WEBI_HHeading" hidden="1">'AGE - Admón en Red'!$A$106:$C$106</definedName>
    <definedName name="Crystal_15_1_WEBI_Table" hidden="1">'AGE - Admón en Red'!$A$106:$C$120</definedName>
    <definedName name="Crystal_150_1_WEBI_DataGrid" localSheetId="11">'EELL - Gastos TIC'!#REF!</definedName>
    <definedName name="Crystal_150_1_WEBI_DataGrid" hidden="1">'EELL - Admón Electrónica'!$A$92:$G$97</definedName>
    <definedName name="Crystal_150_1_WEBI_HHeading" localSheetId="11">'EELL - Gastos TIC'!#REF!</definedName>
    <definedName name="Crystal_150_1_WEBI_HHeading" hidden="1">'EELL - Admón Electrónica'!$A$91:$G$91</definedName>
    <definedName name="Crystal_150_1_WEBI_Table" hidden="1">'EELL - Admón Electrónica'!$A$91:$G$97</definedName>
    <definedName name="Crystal_153_1_WEBI_DataGrid" hidden="1">'EELL - Admón Electrónica'!$A$102:$G$107</definedName>
    <definedName name="Crystal_153_1_WEBI_HHeading" hidden="1">'EELL - Admón Electrónica'!$A$101:$G$101</definedName>
    <definedName name="Crystal_153_1_WEBI_Table" hidden="1">'EELL - Admón Electrónica'!$A$101:$G$107</definedName>
    <definedName name="Crystal_155_1_WEBI_DataGrid" localSheetId="11">'EELL - Gastos TIC'!#REF!</definedName>
    <definedName name="Crystal_155_1_WEBI_HHeading" localSheetId="11">'EELL - Gastos TIC'!#REF!</definedName>
    <definedName name="Crystal_156_1_WEBI_DataGrid" hidden="1">'EELL - Admón Electrónica'!$A$112:$G$117</definedName>
    <definedName name="Crystal_156_1_WEBI_HHeading" hidden="1">'EELL - Admón Electrónica'!$A$111:$G$111</definedName>
    <definedName name="Crystal_156_1_WEBI_Table" hidden="1">'EELL - Admón Electrónica'!$A$111:$G$117</definedName>
    <definedName name="Crystal_158_1_WEBI_DataGrid" localSheetId="11">'EELL - Gastos TIC'!#REF!</definedName>
    <definedName name="Crystal_158_1_WEBI_HHeading" localSheetId="11">'EELL - Gastos TIC'!#REF!</definedName>
    <definedName name="Crystal_159_1_WEBI_DataGrid" hidden="1">'EELL - Admón Electrónica'!$A$122:$G$127</definedName>
    <definedName name="Crystal_159_1_WEBI_HHeading" hidden="1">'EELL - Admón Electrónica'!$A$121:$G$121</definedName>
    <definedName name="Crystal_159_1_WEBI_Table" hidden="1">'EELL - Admón Electrónica'!$A$121:$G$127</definedName>
    <definedName name="Crystal_160_1_WEBI_DataGrid" localSheetId="11">'EELL - Gastos TIC'!#REF!</definedName>
    <definedName name="Crystal_160_1_WEBI_HHeading" localSheetId="11">'EELL - Gastos TIC'!#REF!</definedName>
    <definedName name="Crystal_161_1_WEBI_DataGrid" hidden="1">'AGE - Parque Informático'!$B$70:$F$72</definedName>
    <definedName name="Crystal_161_1_WEBI_HHeading" hidden="1">'AGE - Parque Informático'!$B$69:$F$69</definedName>
    <definedName name="Crystal_161_1_WEBI_ReportCrossTab" hidden="1">'AGE - Parque Informático'!$A$69:$F$72</definedName>
    <definedName name="Crystal_161_1_WEBI_Space" hidden="1">'AGE - Parque Informático'!$A$69</definedName>
    <definedName name="Crystal_161_1_WEBI_VHeading" hidden="1">'AGE - Parque Informático'!$A$70:$A$72</definedName>
    <definedName name="Crystal_163_1_WEBI_DataGrid" hidden="1">'AGE - Parque Informático'!$B$83:$F$95</definedName>
    <definedName name="Crystal_163_1_WEBI_HHeading" hidden="1">'AGE - Parque Informático'!$B$82:$F$82</definedName>
    <definedName name="Crystal_163_1_WEBI_ReportCrossTab" hidden="1">'AGE - Parque Informático'!$A$82:$F$95</definedName>
    <definedName name="Crystal_163_1_WEBI_Space" hidden="1">'AGE - Parque Informático'!$A$82</definedName>
    <definedName name="Crystal_163_1_WEBI_VHeading" hidden="1">'AGE - Parque Informático'!$A$83:$A$95</definedName>
    <definedName name="Crystal_165_1_WEBI_DataGrid" hidden="1">'AGE - Parque Informático'!$A$199:$C$205</definedName>
    <definedName name="Crystal_165_1_WEBI_HHeading" hidden="1">'AGE - Parque Informático'!$A$198:$C$198</definedName>
    <definedName name="Crystal_165_1_WEBI_Table" hidden="1">'AGE - Parque Informático'!$A$198:$C$205</definedName>
    <definedName name="Crystal_168_1_WEBI_DataGrid" hidden="1">'AGE - Parque Informático'!$A$280:$C$299</definedName>
    <definedName name="Crystal_168_1_WEBI_HHeading" hidden="1">'AGE - Parque Informático'!$A$279:$C$279</definedName>
    <definedName name="Crystal_168_1_WEBI_Table" hidden="1">'AGE - Parque Informático'!$A$279:$C$299</definedName>
    <definedName name="Crystal_170_1_WEBI_DataGrid" localSheetId="11">'EELL - Gastos TIC'!#REF!</definedName>
    <definedName name="Crystal_170_1_WEBI_DataGrid" hidden="1">'AGE - Parque Informático'!$A$378:$C$405</definedName>
    <definedName name="Crystal_170_1_WEBI_HHeading" localSheetId="11">'EELL - Gastos TIC'!#REF!</definedName>
    <definedName name="Crystal_170_1_WEBI_HHeading" hidden="1">'AGE - Parque Informático'!$A$377:$C$377</definedName>
    <definedName name="Crystal_170_1_WEBI_Table" hidden="1">'AGE - Parque Informático'!$A$377:$C$405</definedName>
    <definedName name="Crystal_172_1_WEBI_DataGrid" hidden="1">'AGE - Parque Informático'!$A$474:$C$493</definedName>
    <definedName name="Crystal_172_1_WEBI_HHeading" hidden="1">'AGE - Parque Informático'!$A$570:$C$570</definedName>
    <definedName name="Crystal_172_1_WEBI_Table" hidden="1">'AGE - Parque Informático'!$A$473:$C$493</definedName>
    <definedName name="Crystal_174_1_WEBI_DataGrid" hidden="1">'AGE - Parque Informático'!$A$542:$C$560</definedName>
    <definedName name="Crystal_174_1_WEBI_HHeading" hidden="1">'AGE - Parque Informático'!$A$541:$C$541</definedName>
    <definedName name="Crystal_174_1_WEBI_Table" hidden="1">'AGE - Parque Informático'!$A$541:$C$560</definedName>
    <definedName name="Crystal_177_1_WEBI_DataGrid" hidden="1">'AGE - Parque Informático'!$B$566:$I$579</definedName>
    <definedName name="Crystal_177_1_WEBI_HHeading" hidden="1">'AGE - Parque Informático'!$B$565:$I$565</definedName>
    <definedName name="Crystal_177_1_WEBI_ReportCrossTab" hidden="1">'AGE - Parque Informático'!$A$565:$I$579</definedName>
    <definedName name="Crystal_177_1_WEBI_Space" hidden="1">'AGE - Parque Informático'!$A$565</definedName>
    <definedName name="Crystal_177_1_WEBI_VHeading" hidden="1">'AGE - Parque Informático'!$A$566:$A$579</definedName>
    <definedName name="Crystal_179_1_WEBI_DataGrid" hidden="1">'AGE - Parque Informático'!$A$225:$C$275</definedName>
    <definedName name="Crystal_179_1_WEBI_HHeading" hidden="1">'AGE - Parque Informático'!$A$224:$C$224</definedName>
    <definedName name="Crystal_179_1_WEBI_Table" hidden="1">'AGE - Parque Informático'!$A$224:$C$275</definedName>
    <definedName name="Crystal_18_1_WEBI_DataGrid" hidden="1">'AGE - Admón en Red'!$A$125:$C$137</definedName>
    <definedName name="Crystal_18_1_WEBI_HHeading" hidden="1">'AGE - Admón en Red'!$A$124:$C$124</definedName>
    <definedName name="Crystal_18_1_WEBI_Table" hidden="1">'AGE - Admón en Red'!$A$124:$C$137</definedName>
    <definedName name="Crystal_181_1_WEBI_DataGrid" localSheetId="11">'EELL - Gastos TIC'!#REF!</definedName>
    <definedName name="Crystal_181_1_WEBI_DataGrid" hidden="1">'AGE - Parque Informático'!$A$303:$C$373</definedName>
    <definedName name="Crystal_181_1_WEBI_HHeading" localSheetId="11">'EELL - Gastos TIC'!#REF!</definedName>
    <definedName name="Crystal_181_1_WEBI_HHeading" hidden="1">'AGE - Parque Informático'!$A$302:$C$302</definedName>
    <definedName name="Crystal_181_1_WEBI_Table" hidden="1">'AGE - Parque Informático'!$A$302:$C$373</definedName>
    <definedName name="Crystal_183_1_WEBI_DataGrid" hidden="1">'AGE - Parque Informático'!$A$410:$C$469</definedName>
    <definedName name="Crystal_183_1_WEBI_HHeading" hidden="1">'AGE - Parque Informático'!$A$409:$C$409</definedName>
    <definedName name="Crystal_183_1_WEBI_Table" hidden="1">'AGE - Parque Informático'!$A$409:$C$469</definedName>
    <definedName name="Crystal_184_1_WEBI_HHeading" localSheetId="11">'EELL - Gastos TIC'!#REF!</definedName>
    <definedName name="Crystal_184_1_WEBI_Space" localSheetId="11">'EELL - Gastos TIC'!#REF!</definedName>
    <definedName name="Crystal_184_1_WEBI_VHeading" localSheetId="11">'EELL - Gastos TIC'!#REF!</definedName>
    <definedName name="Crystal_185_1_WEBI_DataGrid" hidden="1">'AGE - Parque Informático'!$A$498:$C$537</definedName>
    <definedName name="Crystal_185_1_WEBI_HHeading" hidden="1">'AGE - Parque Informático'!$A$497:$C$497</definedName>
    <definedName name="Crystal_185_1_WEBI_Table" hidden="1">'AGE - Parque Informático'!$A$497:$C$537</definedName>
    <definedName name="Crystal_188_1_WEBI_DataGrid" hidden="1">'EELL - Personal TIC'!$B$29:$D$36</definedName>
    <definedName name="Crystal_188_1_WEBI_HHeading" hidden="1">'EELL - Personal TIC'!$B$28:$D$28</definedName>
    <definedName name="Crystal_188_1_WEBI_ReportCrossTab" hidden="1">'EELL - Personal TIC'!$A$28:$D$36</definedName>
    <definedName name="Crystal_188_1_WEBI_Space" hidden="1">'EELL - Personal TIC'!$A$28</definedName>
    <definedName name="Crystal_188_1_WEBI_VHeading" hidden="1">'EELL - Personal TIC'!$A$29:$A$36</definedName>
    <definedName name="Crystal_19_1_WEBI_DataGrid" hidden="1">'AGE - Gastos TIC'!$B$22:$I$23</definedName>
    <definedName name="Crystal_19_1_WEBI_Table" hidden="1">'AGE - Gastos TIC'!$A$22:$I$23</definedName>
    <definedName name="Crystal_19_1_WEBI_VHeading" hidden="1">'AGE - Gastos TIC'!$A$22:$A$23</definedName>
    <definedName name="Crystal_2_1_WEBI_DataGrid" hidden="1">'EELL - Gastos informaticos'!$B$15:$G$16</definedName>
    <definedName name="Crystal_2_1_WEBI_Table" hidden="1">'EELL - Gastos informaticos'!$A$15:$G$16</definedName>
    <definedName name="Crystal_2_1_WEBI_VHeading" hidden="1">'EELL - Gastos informaticos'!$A$15:$A$16</definedName>
    <definedName name="Crystal_20_1_WEBI_DataGrid" hidden="1">'AGE - Gastos Informaticos'!$B$2:$G$4</definedName>
    <definedName name="Crystal_20_1_WEBI_Table" hidden="1">'AGE - Gastos Informaticos'!$A$2:$G$4</definedName>
    <definedName name="Crystal_20_1_WEBI_VHeading" hidden="1">'AGE - Gastos Informaticos'!$A$2:$A$4</definedName>
    <definedName name="Crystal_21_1_WEBI_DataGrid" hidden="1">'AGE - Gastos Informaticos'!$B$17:$I$18</definedName>
    <definedName name="Crystal_21_1_WEBI_Table" hidden="1">'AGE - Gastos Informaticos'!$A$17:$I$18</definedName>
    <definedName name="Crystal_21_1_WEBI_VHeading" hidden="1">'AGE - Gastos Informaticos'!$A$17:$A$18</definedName>
    <definedName name="Crystal_22_1_WEBI_DataGrid" hidden="1">'AGE - Software'!$B$53:$M$66</definedName>
    <definedName name="Crystal_22_1_WEBI_HHeading" hidden="1">'AGE - Software'!$B$52:$M$52</definedName>
    <definedName name="Crystal_22_1_WEBI_ReportCrossTab" hidden="1">'AGE - Software'!$A$52:$M$66</definedName>
    <definedName name="Crystal_22_1_WEBI_Space" hidden="1">'AGE - Software'!$A$52</definedName>
    <definedName name="Crystal_22_1_WEBI_Table" hidden="1">'AGE - Gastos Informaticos'!$A$364:$I$365</definedName>
    <definedName name="Crystal_22_1_WEBI_VHeading" hidden="1">'AGE - Software'!$A$53:$A$66</definedName>
    <definedName name="Crystal_23_1_WEBI_DataGrid" hidden="1">'AGE - Gasto Telecomunicaciones'!$B$20:$I$21</definedName>
    <definedName name="Crystal_23_1_WEBI_Table" hidden="1">'AGE - Gasto Telecomunicaciones'!$A$20:$I$21</definedName>
    <definedName name="Crystal_23_1_WEBI_VHeading" hidden="1">'AGE - Gasto Telecomunicaciones'!$A$20:$A$21</definedName>
    <definedName name="Crystal_24_1_WEBI_DataGrid" hidden="1">'AGE - Admón en Red'!$B$2:$I$4</definedName>
    <definedName name="Crystal_24_1_WEBI_HHeading" hidden="1">'AGE - Gastos TIC'!$A$36:$D$36</definedName>
    <definedName name="Crystal_24_1_WEBI_Table" hidden="1">'AGE - Admón en Red'!$A$2:$I$4</definedName>
    <definedName name="Crystal_24_1_WEBI_VHeading" hidden="1">'AGE - Admón en Red'!$A$2:$A$4</definedName>
    <definedName name="Crystal_26_1_WEBI_DataGrid" localSheetId="11">'EELL - Gastos TIC'!#REF!</definedName>
    <definedName name="Crystal_26_1_WEBI_DataGrid" hidden="1">'AGE - Admón en Red'!$B$36:$I$38</definedName>
    <definedName name="Crystal_26_1_WEBI_HHeading" localSheetId="11">'EELL - Gastos TIC'!#REF!</definedName>
    <definedName name="Crystal_26_1_WEBI_Table" hidden="1">'AGE - Admón en Red'!$A$36:$I$38</definedName>
    <definedName name="Crystal_26_1_WEBI_VHeading" hidden="1">'AGE - Admón en Red'!$A$36:$A$38</definedName>
    <definedName name="Crystal_27_1_WEBI_DataGrid" hidden="1">'AGE - Gastos TIC'!$A$55:$D$61</definedName>
    <definedName name="Crystal_27_1_WEBI_HHeading" hidden="1">'AGE - Gastos TIC'!$A$54:$D$54</definedName>
    <definedName name="Crystal_27_1_WEBI_Table" hidden="1">'AGE - Gastos TIC'!$A$54:$D$61</definedName>
    <definedName name="Crystal_28_1_WEBI_DataGrid" hidden="1">'AGE - Admón en Red'!$B$54:$I$56</definedName>
    <definedName name="Crystal_28_1_WEBI_Table" hidden="1">'AGE - Admón en Red'!$A$54:$I$56</definedName>
    <definedName name="Crystal_28_1_WEBI_VHeading" hidden="1">'AGE - Admón en Red'!$A$54:$A$56</definedName>
    <definedName name="Crystal_3_1_WEBI_DataGrid" hidden="1">'AGE - Personal TIC'!$B$75:$E$88</definedName>
    <definedName name="Crystal_3_1_WEBI_HHeading" hidden="1">'AGE - Personal TIC'!$B$74:$E$74</definedName>
    <definedName name="Crystal_3_1_WEBI_ReportCrossTab" hidden="1">'AGE - Personal TIC'!$A$74:$E$88</definedName>
    <definedName name="Crystal_3_1_WEBI_Space" hidden="1">'AGE - Personal TIC'!$A$74</definedName>
    <definedName name="Crystal_3_1_WEBI_VHeading" hidden="1">'AGE - Personal TIC'!$A$75:$A$88</definedName>
    <definedName name="Crystal_30_1_WEBI_DataGrid" hidden="1">'AGE - Admón en Red'!$B$71:$I$73</definedName>
    <definedName name="Crystal_30_1_WEBI_HHeading" hidden="1">'AGE - Gastos Informaticos'!$B$68:$I$69</definedName>
    <definedName name="Crystal_30_1_WEBI_ReportCrossTab" hidden="1">'AGE - Gastos Informaticos'!$A$68:$I$325</definedName>
    <definedName name="Crystal_30_1_WEBI_Space" hidden="1">'AGE - Gastos Informaticos'!$A$72:$A$73</definedName>
    <definedName name="Crystal_30_1_WEBI_Table" hidden="1">'AGE - Admón en Red'!$A$71:$I$73</definedName>
    <definedName name="Crystal_30_1_WEBI_VHeading" hidden="1">'AGE - Admón en Red'!$A$71:$A$73</definedName>
    <definedName name="Crystal_32_1_WEBI_DataGrid" hidden="1">'AGE - Admón en Red'!$B$89:$G$102</definedName>
    <definedName name="Crystal_32_1_WEBI_HHeading" hidden="1">'AGE - Admón en Red'!$B$88:$G$88</definedName>
    <definedName name="Crystal_32_1_WEBI_ReportCrossTab" hidden="1">'AGE - Admón en Red'!$A$88:$G$102</definedName>
    <definedName name="Crystal_32_1_WEBI_Space" hidden="1">'AGE - Admón en Red'!$A$88</definedName>
    <definedName name="Crystal_32_1_WEBI_VHeading" hidden="1">'AGE - Admón en Red'!$A$89:$A$102</definedName>
    <definedName name="Crystal_34_1_WEBI_DataGrid" hidden="1">'AGE - Software'!$A$14:$C$26</definedName>
    <definedName name="Crystal_34_1_WEBI_HHeading" hidden="1">'AGE - Software'!$A$13:$C$13</definedName>
    <definedName name="Crystal_34_1_WEBI_ReportCrossTab" hidden="1">'AGE - Gastos Informaticos'!$A$329:$D$343</definedName>
    <definedName name="Crystal_34_1_WEBI_Space" hidden="1">'AGE - Gastos Informaticos'!$A$329</definedName>
    <definedName name="Crystal_34_1_WEBI_Table" hidden="1">'AGE - Software'!$A$13:$C$26</definedName>
    <definedName name="Crystal_34_1_WEBI_VHeading" hidden="1">'AGE - Gastos Informaticos'!$A$330:$A$343</definedName>
    <definedName name="Crystal_36_1_WEBI_DataGrid" hidden="1">'AGE - Software'!$A$31:$C$47</definedName>
    <definedName name="Crystal_36_1_WEBI_HHeading" hidden="1">'AGE - Software'!$A$30:$C$30</definedName>
    <definedName name="Crystal_36_1_WEBI_Table" hidden="1">'AGE - Software'!$A$30:$C$47</definedName>
    <definedName name="Crystal_37_1_WEBI_DataGrid" hidden="1">'AGE - Software'!$A$3:$C$3</definedName>
    <definedName name="Crystal_37_1_WEBI_HHeading" hidden="1">'AGE - Software'!$A$2:$C$2</definedName>
    <definedName name="Crystal_37_1_WEBI_Table" hidden="1">'AGE - Software'!$A$2:$C$3</definedName>
    <definedName name="Crystal_38_1_WEBI_DataGrid" hidden="1">'AGE - Gastos Informaticos'!$B$348:$D$361</definedName>
    <definedName name="Crystal_38_1_WEBI_HHeading" hidden="1">'AGE - Gastos Informaticos'!$B$347:$D$347</definedName>
    <definedName name="Crystal_38_1_WEBI_ReportCrossTab" hidden="1">'AGE - Gastos Informaticos'!$A$347:$D$361</definedName>
    <definedName name="Crystal_38_1_WEBI_Space" hidden="1">'AGE - Gastos Informaticos'!$A$347</definedName>
    <definedName name="Crystal_38_1_WEBI_VHeading" hidden="1">'AGE - Gastos Informaticos'!$A$348:$A$361</definedName>
    <definedName name="Crystal_4_1_WEBI_DataGrid" hidden="1">'AGE - Gastos TIC'!#REF!</definedName>
    <definedName name="Crystal_4_1_WEBI_HHeading" hidden="1">'AGE - Gastos TIC'!#REF!</definedName>
    <definedName name="Crystal_4_1_WEBI_Table" hidden="1">'AGE - Gastos TIC'!#REF!</definedName>
    <definedName name="Crystal_40_1_WEBI_DataGrid" hidden="1">'AGE - Gasto en Software'!$B$18:$L$31</definedName>
    <definedName name="Crystal_40_1_WEBI_HHeading" hidden="1">'AGE - Gasto en Software'!$B$17:$L$17</definedName>
    <definedName name="Crystal_40_1_WEBI_ReportCrossTab" hidden="1">'AGE - Gasto en Software'!$A$17:$L$31</definedName>
    <definedName name="Crystal_40_1_WEBI_Space" hidden="1">'AGE - Gasto en Software'!$A$17</definedName>
    <definedName name="Crystal_40_1_WEBI_VHeading" hidden="1">'AGE - Gasto en Software'!$A$18:$A$31</definedName>
    <definedName name="Crystal_42_1_WEBI_DataGrid" hidden="1">'AGE - Gasto en Software'!$A$4:$C$13</definedName>
    <definedName name="Crystal_42_1_WEBI_HHeading" localSheetId="11">'EELL - Gastos TIC'!#REF!</definedName>
    <definedName name="Crystal_42_1_WEBI_HHeading" hidden="1">'AGE - Gasto en Software'!$A$3:$C$3</definedName>
    <definedName name="Crystal_42_1_WEBI_Space" localSheetId="11">'EELL - Gastos TIC'!#REF!</definedName>
    <definedName name="Crystal_42_1_WEBI_Table" hidden="1">'AGE - Gasto en Software'!$A$3:$C$13</definedName>
    <definedName name="Crystal_42_1_WEBI_VHeading" localSheetId="11">'EELL - Gastos TIC'!#REF!</definedName>
    <definedName name="Crystal_43_1_WEBI_DataGrid" hidden="1">'AGE - Gastos Informaticos'!$B$380:$E$386</definedName>
    <definedName name="Crystal_43_1_WEBI_HHeading" hidden="1">'AGE - Gastos Informaticos'!$B$379:$E$379</definedName>
    <definedName name="Crystal_43_1_WEBI_ReportCrossTab" hidden="1">'AGE - Gastos Informaticos'!$A$379:$E$386</definedName>
    <definedName name="Crystal_43_1_WEBI_Space" hidden="1">'AGE - Gastos Informaticos'!$A$379</definedName>
    <definedName name="Crystal_43_1_WEBI_VHeading" hidden="1">'AGE - Gastos Informaticos'!$A$380:$A$386</definedName>
    <definedName name="Crystal_44_1_WEBI_DataGrid" hidden="1">'AGE - Gasto en Software'!$A$36:$C$174</definedName>
    <definedName name="Crystal_44_1_WEBI_HHeading" hidden="1">'AGE - Gasto en Software'!$A$35:$C$35</definedName>
    <definedName name="Crystal_44_1_WEBI_Table" hidden="1">'AGE - Gasto en Software'!$A$35:$C$174</definedName>
    <definedName name="Crystal_46_1_WEBI_HHeading" localSheetId="11">'EELL - Gastos TIC'!#REF!</definedName>
    <definedName name="Crystal_46_1_WEBI_Space" localSheetId="11">'EELL - Gastos TIC'!#REF!</definedName>
    <definedName name="Crystal_46_1_WEBI_VHeading" localSheetId="11">'EELL - Gastos TIC'!#REF!</definedName>
    <definedName name="Crystal_47_1_WEBI_DataGrid" hidden="1">'AGE - Inversiones Hardware'!$B$5:$I$18</definedName>
    <definedName name="Crystal_47_1_WEBI_HHeading" hidden="1">'AGE - Inversiones Hardware'!$B$3:$I$4</definedName>
    <definedName name="Crystal_47_1_WEBI_ReportCrossTab" hidden="1">'AGE - Inversiones Hardware'!$A$3:$I$18</definedName>
    <definedName name="Crystal_47_1_WEBI_Space" hidden="1">'AGE - Inversiones Hardware'!$A$3:$A$4</definedName>
    <definedName name="Crystal_47_1_WEBI_VHeading" hidden="1">'AGE - Inversiones Hardware'!$A$5:$A$18</definedName>
    <definedName name="Crystal_48_1_WEBI_DataGrid" hidden="1">'EELL - Gastos TIC'!$A$5:$F$12</definedName>
    <definedName name="Crystal_48_1_WEBI_HHeading" hidden="1">'EELL - Gastos TIC'!$A$3:$F$4</definedName>
    <definedName name="Crystal_48_1_WEBI_Table" hidden="1">'EELL - Gastos TIC'!$A$3:$F$12</definedName>
    <definedName name="Crystal_50_1_WEBI_HHeading" localSheetId="11">'EELL - Gastos TIC'!#REF!</definedName>
    <definedName name="Crystal_50_1_WEBI_Space" localSheetId="11">'EELL - Gastos TIC'!#REF!</definedName>
    <definedName name="Crystal_50_1_WEBI_VHeading" localSheetId="11">'EELL - Gastos TIC'!#REF!</definedName>
    <definedName name="Crystal_51_1_WEBI_DataGrid" hidden="1">'AGE - Inversiones Hardware'!$B$24:$G$37</definedName>
    <definedName name="Crystal_51_1_WEBI_HHeading" hidden="1">'AGE - Inversiones Hardware'!$B$22:$G$23</definedName>
    <definedName name="Crystal_51_1_WEBI_ReportCrossTab" hidden="1">'AGE - Inversiones Hardware'!$A$22:$G$37</definedName>
    <definedName name="Crystal_51_1_WEBI_Space" hidden="1">'AGE - Inversiones Hardware'!$A$22:$A$23</definedName>
    <definedName name="Crystal_51_1_WEBI_VHeading" hidden="1">'AGE - Inversiones Hardware'!$A$24:$A$37</definedName>
    <definedName name="Crystal_53_1_WEBI_DataGrid" hidden="1">'EELL - Gastos TIC'!$A$18:$D$25</definedName>
    <definedName name="Crystal_53_1_WEBI_HHeading" hidden="1">'EELL - Gastos TIC'!$A$17:$D$17</definedName>
    <definedName name="Crystal_53_1_WEBI_Table" hidden="1">'EELL - Gastos TIC'!$A$17:$D$25</definedName>
    <definedName name="Crystal_54_1_WEBI_DataGrid" hidden="1">'AGE - Inversiones Hardware'!$B$43:$I$56</definedName>
    <definedName name="Crystal_54_1_WEBI_HHeading" localSheetId="11">'EELL - Gastos TIC'!#REF!</definedName>
    <definedName name="Crystal_54_1_WEBI_HHeading" hidden="1">'AGE - Inversiones Hardware'!$B$41:$I$42</definedName>
    <definedName name="Crystal_54_1_WEBI_ReportCrossTab" hidden="1">'AGE - Inversiones Hardware'!$A$41:$I$56</definedName>
    <definedName name="Crystal_54_1_WEBI_Space" localSheetId="11">'EELL - Gastos TIC'!#REF!</definedName>
    <definedName name="Crystal_54_1_WEBI_Space" hidden="1">'AGE - Inversiones Hardware'!$A$41:$A$42</definedName>
    <definedName name="Crystal_54_1_WEBI_VHeading" localSheetId="11">'EELL - Gastos TIC'!#REF!</definedName>
    <definedName name="Crystal_54_1_WEBI_VHeading" hidden="1">'AGE - Inversiones Hardware'!$A$43:$A$56</definedName>
    <definedName name="Crystal_58_1_WEBI_DataGrid" hidden="1">'EELL - SW Fuentes Abiertas'!$B$5:$E$12</definedName>
    <definedName name="Crystal_58_1_WEBI_HHeading" hidden="1">'EELL - SW Fuentes Abiertas'!$B$3:$E$4</definedName>
    <definedName name="Crystal_58_1_WEBI_ReportCrossTab" hidden="1">'EELL - SW Fuentes Abiertas'!$A$3:$E$12</definedName>
    <definedName name="Crystal_58_1_WEBI_Space" hidden="1">'EELL - SW Fuentes Abiertas'!$A$3:$A$4</definedName>
    <definedName name="Crystal_58_1_WEBI_VHeading" hidden="1">'EELL - SW Fuentes Abiertas'!$A$5:$A$12</definedName>
    <definedName name="Crystal_6_1_WEBI_DataGrid" hidden="1">'AGE - Personal TIC'!$B$93:$E$106</definedName>
    <definedName name="Crystal_6_1_WEBI_HHeading" hidden="1">'AGE - Personal TIC'!$B$92:$E$92</definedName>
    <definedName name="Crystal_6_1_WEBI_ReportCrossTab" hidden="1">'AGE - Personal TIC'!$A$92:$E$106</definedName>
    <definedName name="Crystal_6_1_WEBI_Space" hidden="1">'AGE - Personal TIC'!$A$92</definedName>
    <definedName name="Crystal_6_1_WEBI_VHeading" hidden="1">'AGE - Personal TIC'!$A$93:$A$106</definedName>
    <definedName name="Crystal_61_1_WEBI_DataGrid" hidden="1">'EELL - Personal TIC'!$B$5:$C$12</definedName>
    <definedName name="Crystal_61_1_WEBI_HHeading" hidden="1">'EELL - Personal TIC'!$B$3:$C$4</definedName>
    <definedName name="Crystal_61_1_WEBI_ReportCrossTab" hidden="1">'EELL - Personal TIC'!$A$3:$C$12</definedName>
    <definedName name="Crystal_61_1_WEBI_Space" hidden="1">'EELL - Personal TIC'!$A$3:$A$4</definedName>
    <definedName name="Crystal_61_1_WEBI_VHeading" hidden="1">'EELL - Personal TIC'!$A$5:$A$12</definedName>
    <definedName name="Crystal_62_1_WEBI_DataGrid" hidden="1">'AGE - Inversiones Hardware'!$B$81:$I$183</definedName>
    <definedName name="Crystal_62_1_WEBI_HHeading" hidden="1">'AGE - Inversiones Hardware'!$B$79:$I$80</definedName>
    <definedName name="Crystal_62_1_WEBI_ReportCrossTab" hidden="1">'AGE - Inversiones Hardware'!$A$79:$I$183</definedName>
    <definedName name="Crystal_62_1_WEBI_Space" hidden="1">'AGE - Inversiones Hardware'!$A$79:$A$80</definedName>
    <definedName name="Crystal_62_1_WEBI_VHeading" hidden="1">'AGE - Inversiones Hardware'!$A$81:$A$183</definedName>
    <definedName name="Crystal_64_1_WEBI_DataGrid" hidden="1">'EELL - Personal TIC'!$A$17:$B$24</definedName>
    <definedName name="Crystal_64_1_WEBI_HHeading" hidden="1">'EELL - Personal TIC'!$A$16:$B$16</definedName>
    <definedName name="Crystal_64_1_WEBI_Table" hidden="1">'EELL - Personal TIC'!$A$16:$B$24</definedName>
    <definedName name="Crystal_66_1_WEBI_DataGrid" hidden="1">'EELL - Personal TIC'!#REF!</definedName>
    <definedName name="Crystal_66_1_WEBI_HHeading" hidden="1">'EELL - Personal TIC'!#REF!</definedName>
    <definedName name="Crystal_66_1_WEBI_ReportCrossTab" hidden="1">'EELL - Personal TIC'!#REF!</definedName>
    <definedName name="Crystal_66_1_WEBI_Space" hidden="1">'EELL - Personal TIC'!#REF!</definedName>
    <definedName name="Crystal_66_1_WEBI_VHeading" hidden="1">'EELL - Personal TIC'!#REF!</definedName>
    <definedName name="Crystal_69_1_WEBI_DataGrid" hidden="1">'EELL - Personal TIC'!$A$41:$D$48</definedName>
    <definedName name="Crystal_69_1_WEBI_HHeading" hidden="1">'EELL - Personal TIC'!$A$40:$D$40</definedName>
    <definedName name="Crystal_69_1_WEBI_Table" hidden="1">'EELL - Personal TIC'!$A$40:$D$48</definedName>
    <definedName name="Crystal_70_1_WEBI_DataGrid" hidden="1">'AGE - Inversiones Hardware'!$B$229:$I$266</definedName>
    <definedName name="Crystal_70_1_WEBI_HHeading" hidden="1">'AGE - Inversiones Hardware'!$B$227:$I$228</definedName>
    <definedName name="Crystal_70_1_WEBI_ReportCrossTab" hidden="1">'AGE - Inversiones Hardware'!$A$227:$I$266</definedName>
    <definedName name="Crystal_70_1_WEBI_Space" hidden="1">'AGE - Inversiones Hardware'!$A$227:$A$228</definedName>
    <definedName name="Crystal_70_1_WEBI_VHeading" hidden="1">'AGE - Inversiones Hardware'!$A$229:$A$266</definedName>
    <definedName name="Crystal_72_1_WEBI_DataGrid" hidden="1">'EELL - Personal TIC'!$A$53:$D$60</definedName>
    <definedName name="Crystal_72_1_WEBI_HHeading" hidden="1">'EELL - Personal TIC'!$A$52:$D$52</definedName>
    <definedName name="Crystal_72_1_WEBI_Table" hidden="1">'EELL - Personal TIC'!$A$52:$D$60</definedName>
    <definedName name="Crystal_74_1_WEBI_DataGrid" hidden="1">'AGE - Inversiones Hardware'!$B$272:$M$360</definedName>
    <definedName name="Crystal_74_1_WEBI_HHeading" hidden="1">'AGE - Inversiones Hardware'!$B$270:$M$271</definedName>
    <definedName name="Crystal_74_1_WEBI_ReportCrossTab" hidden="1">'AGE - Inversiones Hardware'!$A$270:$M$360</definedName>
    <definedName name="Crystal_74_1_WEBI_Space" hidden="1">'AGE - Inversiones Hardware'!$A$270:$A$271</definedName>
    <definedName name="Crystal_74_1_WEBI_VHeading" hidden="1">'AGE - Inversiones Hardware'!$A$272:$A$360</definedName>
    <definedName name="Crystal_75_1_WEBI_DataGrid" hidden="1">'EELL - Admón en Red'!$A$4:$F$11</definedName>
    <definedName name="Crystal_75_1_WEBI_HHeading" hidden="1">'EELL - Admón en Red'!$A$3:$F$3</definedName>
    <definedName name="Crystal_75_1_WEBI_Table" hidden="1">'EELL - Admón en Red'!$A$3:$F$11</definedName>
    <definedName name="Crystal_78_1_WEBI_DataGrid" hidden="1">'EELL - Admón en Red'!$A$16:$C$23</definedName>
    <definedName name="Crystal_78_1_WEBI_HHeading" hidden="1">'EELL - Admón en Red'!$A$15:$C$15</definedName>
    <definedName name="Crystal_78_1_WEBI_Table" hidden="1">'EELL - Admón en Red'!$A$15:$C$23</definedName>
    <definedName name="Crystal_79_1_WEBI_DataGrid" hidden="1">'AGE - Gasto en Software'!#REF!</definedName>
    <definedName name="Crystal_79_1_WEBI_HHeading" hidden="1">'AGE - Gasto en Software'!#REF!</definedName>
    <definedName name="Crystal_79_1_WEBI_ReportCrossTab" hidden="1">'AGE - Gasto en Software'!#REF!</definedName>
    <definedName name="Crystal_79_1_WEBI_Space" hidden="1">'AGE - Gasto en Software'!#REF!</definedName>
    <definedName name="Crystal_79_1_WEBI_VHeading" hidden="1">'AGE - Gasto en Software'!#REF!</definedName>
    <definedName name="Crystal_8_1_WEBI_DataGrid" hidden="1">'AGE - Admón en Red'!$A$20:$C$33</definedName>
    <definedName name="Crystal_8_1_WEBI_HHeading" hidden="1">'AGE - Admón en Red'!$A$19:$C$19</definedName>
    <definedName name="Crystal_8_1_WEBI_Table" hidden="1">'AGE - Admón en Red'!$A$19:$C$33</definedName>
    <definedName name="Crystal_81_1_WEBI_DataGrid" hidden="1">'EELL - Admón en Red'!$A$28:$C$35</definedName>
    <definedName name="Crystal_81_1_WEBI_HHeading" hidden="1">'EELL - Admón en Red'!$A$27:$C$27</definedName>
    <definedName name="Crystal_81_1_WEBI_Table" hidden="1">'EELL - Admón en Red'!$A$27:$C$35</definedName>
    <definedName name="Crystal_83_1_WEBI_DataGrid" hidden="1">'EELL - Admón en Red'!$B$39:$G$41</definedName>
    <definedName name="Crystal_83_1_WEBI_Table" hidden="1">'EELL - Admón en Red'!$A$39:$G$41</definedName>
    <definedName name="Crystal_83_1_WEBI_VHeading" hidden="1">'EELL - Admón en Red'!$A$39:$A$41</definedName>
    <definedName name="Crystal_85_1_WEBI_DataGrid" hidden="1">'AGE - Inversiones Hardware'!$B$365:$E$371</definedName>
    <definedName name="Crystal_85_1_WEBI_HHeading" hidden="1">'AGE - Inversiones Hardware'!$B$364:$E$364</definedName>
    <definedName name="Crystal_85_1_WEBI_ReportCrossTab" hidden="1">'AGE - Inversiones Hardware'!$A$364:$E$371</definedName>
    <definedName name="Crystal_85_1_WEBI_Space" hidden="1">'AGE - Inversiones Hardware'!$A$364</definedName>
    <definedName name="Crystal_85_1_WEBI_VHeading" hidden="1">'AGE - Inversiones Hardware'!$A$365:$A$371</definedName>
    <definedName name="Crystal_86_1_WEBI_DataGrid" hidden="1">'EELL - Admón en Red'!$A$59:$C$66</definedName>
    <definedName name="Crystal_86_1_WEBI_HHeading" hidden="1">'EELL - Admón en Red'!$A$58:$C$58</definedName>
    <definedName name="Crystal_86_1_WEBI_Table" hidden="1">'EELL - Admón en Red'!$A$58:$C$66</definedName>
    <definedName name="Crystal_87_1_WEBI_HHeading" localSheetId="11">'EELL - Gastos TIC'!#REF!</definedName>
    <definedName name="Crystal_87_1_WEBI_Space" localSheetId="11">'EELL - Gastos TIC'!#REF!</definedName>
    <definedName name="Crystal_87_1_WEBI_VHeading" localSheetId="11">'EELL - Gastos TIC'!#REF!</definedName>
    <definedName name="Crystal_89_1_WEBI_DataGrid" hidden="1">'EELL - Admón en Red'!$A$71:$C$78</definedName>
    <definedName name="Crystal_89_1_WEBI_HHeading" hidden="1">'EELL - Admón en Red'!$A$70:$C$70</definedName>
    <definedName name="Crystal_89_1_WEBI_ReportCrossTab" hidden="1">'AGE - Gasto Serv.informaticos'!$A$3:$I$17</definedName>
    <definedName name="Crystal_89_1_WEBI_Space" hidden="1">'AGE - Gasto Serv.informaticos'!$A$3</definedName>
    <definedName name="Crystal_89_1_WEBI_Table" hidden="1">'EELL - Admón en Red'!$A$70:$C$78</definedName>
    <definedName name="Crystal_89_1_WEBI_VHeading" hidden="1">'AGE - Gasto Serv.informaticos'!$A$4:$A$17</definedName>
    <definedName name="Crystal_9_1_WEBI_DataGrid" hidden="1">'AGE - Gastos Informaticos'!$B$33:$H$46</definedName>
    <definedName name="Crystal_9_1_WEBI_HHeading" hidden="1">'AGE - Gastos Informaticos'!$B$31:$H$32</definedName>
    <definedName name="Crystal_9_1_WEBI_ReportCrossTab" hidden="1">'AGE - Gastos Informaticos'!$A$31:$H$46</definedName>
    <definedName name="Crystal_9_1_WEBI_Space" hidden="1">'AGE - Gastos Informaticos'!$A$35:$A$36</definedName>
    <definedName name="Crystal_9_1_WEBI_VHeading" hidden="1">'AGE - Gastos Informaticos'!$A$33:$A$46</definedName>
    <definedName name="Crystal_90_1_WEBI_DataGrid" localSheetId="11">'EELL - Gastos TIC'!#REF!</definedName>
    <definedName name="Crystal_90_1_WEBI_HHeading" localSheetId="11">'EELL - Gastos TIC'!#REF!</definedName>
    <definedName name="Crystal_92_1_WEBI_DataGrid" hidden="1">'EELL - Admón en Red'!$A$83:$C$90</definedName>
    <definedName name="Crystal_92_1_WEBI_HHeading" hidden="1">'EELL - Admón en Red'!$A$82:$C$82</definedName>
    <definedName name="Crystal_92_1_WEBI_Table" hidden="1">'EELL - Admón en Red'!$A$82:$C$90</definedName>
    <definedName name="Crystal_93_1_WEBI_DataGrid" hidden="1">'AGE - Gasto Serv.informaticos'!$B$22:$I$240</definedName>
    <definedName name="Crystal_93_1_WEBI_HHeading" hidden="1">'AGE - Gasto Serv.informaticos'!$B$21:$I$21</definedName>
    <definedName name="Crystal_93_1_WEBI_ReportCrossTab" hidden="1">'AGE - Gasto Serv.informaticos'!$A$21:$I$240</definedName>
    <definedName name="Crystal_93_1_WEBI_Space" hidden="1">'AGE - Gasto Serv.informaticos'!$A$21</definedName>
    <definedName name="Crystal_93_1_WEBI_VHeading" hidden="1">'AGE - Gasto Serv.informaticos'!$A$22:$A$240</definedName>
    <definedName name="Crystal_94_1_WEBI_HHeading" localSheetId="11">'EELL - Gastos TIC'!#REF!</definedName>
    <definedName name="Crystal_94_1_WEBI_Space" localSheetId="11">'EELL - Gastos TIC'!#REF!</definedName>
    <definedName name="Crystal_94_1_WEBI_VHeading" localSheetId="11">'EELL - Gastos TIC'!#REF!</definedName>
    <definedName name="Crystal_96_1_WEBI_DataGrid" hidden="1">'EELL - Gastos informaticos'!$B$32:$G$39</definedName>
    <definedName name="Crystal_96_1_WEBI_HHeading" hidden="1">'EELL - Gastos informaticos'!$B$31:$G$31</definedName>
    <definedName name="Crystal_96_1_WEBI_ReportCrossTab" hidden="1">'EELL - Gastos informaticos'!$A$31:$G$39</definedName>
    <definedName name="Crystal_96_1_WEBI_Space" hidden="1">'EELL - Gastos informaticos'!$A$31</definedName>
    <definedName name="Crystal_96_1_WEBI_VHeading" hidden="1">'EELL - Gastos informaticos'!$A$32:$A$39</definedName>
    <definedName name="Crystal_97_1_WEBI_DataGrid" hidden="1">'AGE - Gasto Telecomunicaciones'!$B$4:$G$17</definedName>
    <definedName name="Crystal_97_1_WEBI_HHeading" hidden="1">'AGE - Gasto Telecomunicaciones'!$B$3:$G$3</definedName>
    <definedName name="Crystal_97_1_WEBI_ReportCrossTab" hidden="1">'AGE - Gasto Telecomunicaciones'!$A$3:$G$17</definedName>
    <definedName name="Crystal_97_1_WEBI_Space" hidden="1">'AGE - Gasto Telecomunicaciones'!$A$3</definedName>
    <definedName name="Crystal_97_1_WEBI_VHeading" hidden="1">'AGE - Gasto Telecomunicaciones'!$A$4:$A$17</definedName>
    <definedName name="Crystal_98_1_WEBI_DataGrid" localSheetId="11">'EELL - Gastos TIC'!#REF!</definedName>
    <definedName name="Crystal_98_1_WEBI_HHeading" localSheetId="11">'EELL - Gastos TIC'!#REF!</definedName>
    <definedName name="Crystal_99_1_WEBI_DataGrid" hidden="1">'EELL - Gastos informaticos'!$B$44:$F$51</definedName>
    <definedName name="Crystal_99_1_WEBI_HHeading" hidden="1">'EELL - Gastos informaticos'!$B$43:$F$43</definedName>
    <definedName name="Crystal_99_1_WEBI_ReportCrossTab" hidden="1">'EELL - Gastos informaticos'!$A$43:$F$51</definedName>
    <definedName name="Crystal_99_1_WEBI_Space" hidden="1">'EELL - Gastos informaticos'!$A$43</definedName>
    <definedName name="Crystal_99_1_WEBI_VHeading" hidden="1">'EELL - Gastos informaticos'!$A$44:$A$51</definedName>
  </definedNames>
  <calcPr calcId="125725"/>
</workbook>
</file>

<file path=xl/calcChain.xml><?xml version="1.0" encoding="utf-8"?>
<calcChain xmlns="http://schemas.openxmlformats.org/spreadsheetml/2006/main">
  <c r="G84" i="12"/>
  <c r="G85"/>
  <c r="G86"/>
  <c r="G87"/>
  <c r="G88"/>
  <c r="G89"/>
  <c r="G90"/>
  <c r="G91"/>
  <c r="G92"/>
  <c r="G93"/>
  <c r="G94"/>
  <c r="G95"/>
  <c r="G83"/>
  <c r="E84"/>
  <c r="E85"/>
  <c r="E86"/>
  <c r="E87"/>
  <c r="E88"/>
  <c r="E89"/>
  <c r="E90"/>
  <c r="E91"/>
  <c r="E92"/>
  <c r="E93"/>
  <c r="E94"/>
  <c r="E95"/>
  <c r="E83"/>
  <c r="C84"/>
  <c r="C85"/>
  <c r="C86"/>
  <c r="C87"/>
  <c r="C88"/>
  <c r="C89"/>
  <c r="C90"/>
  <c r="C91"/>
  <c r="C92"/>
  <c r="C93"/>
  <c r="C94"/>
  <c r="C95"/>
  <c r="C83"/>
  <c r="G71"/>
  <c r="G72"/>
  <c r="G70"/>
  <c r="E71"/>
  <c r="E72"/>
  <c r="E70"/>
  <c r="C71"/>
  <c r="C72"/>
  <c r="C70"/>
  <c r="B96"/>
  <c r="D96"/>
  <c r="F96"/>
  <c r="G96" l="1"/>
  <c r="C96"/>
  <c r="E96"/>
</calcChain>
</file>

<file path=xl/comments1.xml><?xml version="1.0" encoding="utf-8"?>
<comments xmlns="http://schemas.openxmlformats.org/spreadsheetml/2006/main">
  <authors>
    <author>Eduardo</author>
    <author>vega</author>
  </authors>
  <commentList>
    <comment ref="A1" authorId="0">
      <text>
        <r>
          <rPr>
            <sz val="9"/>
            <color indexed="81"/>
            <rFont val="Tahoma"/>
            <family val="2"/>
          </rPr>
          <t>[REINA01] - Gastos TIC (AGE)(15)
LiveOffice_ID:Crystal_15_1_WEBI_IndependentCell_1_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[REINA01] - Gastos TIC (AGE)(16)
LiveOffice_ID:Crystal_16_1_WEBI_IndependentCell_1_</t>
        </r>
      </text>
    </comment>
    <comment ref="G2" authorId="0">
      <text>
        <r>
          <rPr>
            <sz val="9"/>
            <color indexed="81"/>
            <rFont val="Tahoma"/>
            <family val="2"/>
          </rPr>
          <t>[REINA01] - Gastos TIC (AGE)(17)
LiveOffice_ID:Crystal_17_1_WEBI_IndependentCell_1_</t>
        </r>
      </text>
    </comment>
    <comment ref="A19" authorId="0">
      <text>
        <r>
          <rPr>
            <sz val="9"/>
            <color indexed="81"/>
            <rFont val="Tahoma"/>
            <family val="2"/>
          </rPr>
          <t>[REINA01] - Gastos TIC (AGE)(19)
LiveOffice_ID:Crystal_19_1_WEBI_IndependentCell_1_</t>
        </r>
      </text>
    </comment>
    <comment ref="A21" authorId="0">
      <text>
        <r>
          <rPr>
            <sz val="9"/>
            <color indexed="81"/>
            <rFont val="Tahoma"/>
            <family val="2"/>
          </rPr>
          <t>[REINA01] - Gastos TIC (AGE)(20)
LiveOffice_ID:Crystal_20_1_WEBI_IndependentCell_1_</t>
        </r>
      </text>
    </comment>
    <comment ref="A34" authorId="1">
      <text>
        <r>
          <rPr>
            <sz val="9"/>
            <color indexed="81"/>
            <rFont val="Tahoma"/>
            <family val="2"/>
          </rPr>
          <t>[REINA01] - Gastos TIC (AGE)(9)
LiveOffice_ID:Crystal_9_1_WEBI_IndependentCell_1_</t>
        </r>
      </text>
    </comment>
    <comment ref="A35" authorId="1">
      <text>
        <r>
          <rPr>
            <sz val="9"/>
            <color indexed="81"/>
            <rFont val="Tahoma"/>
            <family val="2"/>
          </rPr>
          <t>[REINA01] - Gastos TIC (AGE)(10)
LiveOffice_ID:Crystal_10_1_WEBI_IndependentCell_1_</t>
        </r>
      </text>
    </comment>
    <comment ref="D35" authorId="0">
      <text>
        <r>
          <rPr>
            <sz val="9"/>
            <color indexed="81"/>
            <rFont val="Tahoma"/>
            <family val="2"/>
          </rPr>
          <t>[REINA01] - Gastos TIC (AGE)(23)
LiveOffice_ID:Crystal_23_1_WEBI_IndependentCell_1_</t>
        </r>
      </text>
    </comment>
    <comment ref="A52" authorId="0">
      <text>
        <r>
          <rPr>
            <sz val="9"/>
            <color indexed="81"/>
            <rFont val="Tahoma"/>
            <family val="2"/>
          </rPr>
          <t>[REINA01] - Gastos TIC (AGE)(25)
LiveOffice_ID:Crystal_25_1_WEBI_IndependentCell_1_</t>
        </r>
      </text>
    </comment>
    <comment ref="A53" authorId="1">
      <text>
        <r>
          <rPr>
            <sz val="9"/>
            <color indexed="81"/>
            <rFont val="Tahoma"/>
            <family val="2"/>
          </rPr>
          <t>[REINA01] - Gastos TIC (AGE)(7)
LiveOffice_ID:Crystal_7_1_WEBI_IndependentCell_1_</t>
        </r>
      </text>
    </comment>
    <comment ref="A62" authorId="0">
      <text>
        <r>
          <rPr>
            <sz val="9"/>
            <color indexed="81"/>
            <rFont val="Tahoma"/>
            <family val="2"/>
          </rPr>
          <t>[REINA01] - Gastos TIC (AGE)(28)
LiveOffice_ID:Crystal_28_1_WEBI_IndependentCell_1_</t>
        </r>
      </text>
    </comment>
  </commentList>
</comments>
</file>

<file path=xl/comments2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[REINA02] - Gastos Informáticos (AGE)(1)
LiveOffice_ID:Crystal_1_1_WEBI_IndependentCell_1_</t>
        </r>
      </text>
    </comment>
    <comment ref="A16" authorId="0">
      <text>
        <r>
          <rPr>
            <sz val="9"/>
            <color indexed="81"/>
            <rFont val="Tahoma"/>
            <family val="2"/>
          </rPr>
          <t>[REINA02] - Gastos Informáticos (AGE)(4)
LiveOffice_ID:Crystal_4_1_WEBI_IndependentCell_1_</t>
        </r>
      </text>
    </comment>
    <comment ref="A29" authorId="0">
      <text>
        <r>
          <rPr>
            <sz val="9"/>
            <color indexed="81"/>
            <rFont val="Tahoma"/>
            <family val="2"/>
          </rPr>
          <t>[REINA02] - Gastos Informáticos (AGE)(6)
LiveOffice_ID:Crystal_6_1_WEBI_IndependentCell_1_</t>
        </r>
      </text>
    </comment>
    <comment ref="A30" authorId="0">
      <text>
        <r>
          <rPr>
            <sz val="9"/>
            <color indexed="81"/>
            <rFont val="Tahoma"/>
            <family val="2"/>
          </rPr>
          <t>[REINA02] - Gastos Informáticos (AGE)(7)
LiveOffice_ID:Crystal_7_1_WEBI_IndependentCell_1_</t>
        </r>
      </text>
    </comment>
    <comment ref="H30" authorId="0">
      <text>
        <r>
          <rPr>
            <sz val="9"/>
            <color indexed="81"/>
            <rFont val="Tahoma"/>
            <family val="2"/>
          </rPr>
          <t>[REINA02] - Gastos Informáticos (AGE)(8)
LiveOffice_ID:Crystal_8_1_WEBI_IndependentCell_1_</t>
        </r>
      </text>
    </comment>
    <comment ref="A48" authorId="0">
      <text>
        <r>
          <rPr>
            <sz val="9"/>
            <color indexed="81"/>
            <rFont val="Tahoma"/>
            <family val="2"/>
          </rPr>
          <t>[REINA02] - Gastos Informáticos (AGE)(10)
LiveOffice_ID:Crystal_10_1_WEBI_IndependentCell_1_</t>
        </r>
      </text>
    </comment>
    <comment ref="A49" authorId="0">
      <text>
        <r>
          <rPr>
            <sz val="9"/>
            <color indexed="81"/>
            <rFont val="Tahoma"/>
            <family val="2"/>
          </rPr>
          <t>[REINA02] - Gastos Informáticos (AGE)(11)
LiveOffice_ID:Crystal_11_1_WEBI_IndependentCell_1_</t>
        </r>
      </text>
    </comment>
    <comment ref="A66" authorId="0">
      <text>
        <r>
          <rPr>
            <sz val="9"/>
            <color indexed="81"/>
            <rFont val="Tahoma"/>
            <family val="2"/>
          </rPr>
          <t>[REINA02] - Gastos Informáticos (AGE)(13)
LiveOffice_ID:Crystal_13_1_WEBI_IndependentCell_1_</t>
        </r>
      </text>
    </comment>
    <comment ref="A67" authorId="0">
      <text>
        <r>
          <rPr>
            <sz val="9"/>
            <color indexed="81"/>
            <rFont val="Tahoma"/>
            <family val="2"/>
          </rPr>
          <t>[REINA02] - Gastos Informáticos (AGE)(14)
LiveOffice_ID:Crystal_14_1_WEBI_IndependentCell_1_</t>
        </r>
      </text>
    </comment>
    <comment ref="I67" authorId="0">
      <text>
        <r>
          <rPr>
            <sz val="9"/>
            <color indexed="81"/>
            <rFont val="Tahoma"/>
            <family val="2"/>
          </rPr>
          <t>[REINA02] - Gastos Informáticos (AGE)(29)
LiveOffice_ID:Crystal_29_1_WEBI_IndependentCell_1_</t>
        </r>
      </text>
    </comment>
    <comment ref="A327" authorId="0">
      <text>
        <r>
          <rPr>
            <sz val="9"/>
            <color indexed="81"/>
            <rFont val="Tahoma"/>
            <family val="2"/>
          </rPr>
          <t>[REINA02] - Gastos Informáticos (AGE)(31)
LiveOffice_ID:Crystal_31_1_WEBI_IndependentCell_1_</t>
        </r>
      </text>
    </comment>
    <comment ref="A328" authorId="0">
      <text>
        <r>
          <rPr>
            <sz val="9"/>
            <color indexed="81"/>
            <rFont val="Tahoma"/>
            <family val="2"/>
          </rPr>
          <t>[REINA02] - Gastos Informáticos (AGE)(33)
LiveOffice_ID:Crystal_33_1_WEBI_IndependentCell_1_</t>
        </r>
      </text>
    </comment>
    <comment ref="D328" authorId="0">
      <text>
        <r>
          <rPr>
            <sz val="9"/>
            <color indexed="81"/>
            <rFont val="Tahoma"/>
            <family val="2"/>
          </rPr>
          <t>[REINA02] - Gastos Informáticos (AGE)(32)
LiveOffice_ID:Crystal_32_1_WEBI_IndependentCell_1_</t>
        </r>
      </text>
    </comment>
    <comment ref="A345" authorId="0">
      <text>
        <r>
          <rPr>
            <sz val="9"/>
            <color indexed="81"/>
            <rFont val="Tahoma"/>
            <family val="2"/>
          </rPr>
          <t>[REINA02] - Gastos Informáticos (AGE)(35)
LiveOffice_ID:Crystal_35_1_WEBI_IndependentCell_1_</t>
        </r>
      </text>
    </comment>
    <comment ref="A346" authorId="0">
      <text>
        <r>
          <rPr>
            <sz val="9"/>
            <color indexed="81"/>
            <rFont val="Tahoma"/>
            <family val="2"/>
          </rPr>
          <t>[REINA02] - Gastos Informáticos (AGE)(36)
LiveOffice_ID:Crystal_36_1_WEBI_IndependentCell_1_</t>
        </r>
      </text>
    </comment>
    <comment ref="D346" authorId="0">
      <text>
        <r>
          <rPr>
            <sz val="9"/>
            <color indexed="81"/>
            <rFont val="Tahoma"/>
            <family val="2"/>
          </rPr>
          <t>[REINA02] - Gastos Informáticos (AGE)(37)
LiveOffice_ID:Crystal_37_1_WEBI_IndependentCell_1_</t>
        </r>
      </text>
    </comment>
    <comment ref="A363" authorId="0">
      <text>
        <r>
          <rPr>
            <sz val="9"/>
            <color indexed="81"/>
            <rFont val="Tahoma"/>
            <family val="2"/>
          </rPr>
          <t>[REINA02] - Gastos Informáticos (AGE)(39)
LiveOffice_ID:Crystal_39_1_WEBI_IndependentCell_1_</t>
        </r>
      </text>
    </comment>
    <comment ref="A377" authorId="0">
      <text>
        <r>
          <rPr>
            <sz val="9"/>
            <color indexed="81"/>
            <rFont val="Tahoma"/>
            <family val="2"/>
          </rPr>
          <t>[REINA02] - Gastos Informáticos (AGE)(40)
LiveOffice_ID:Crystal_40_1_WEBI_IndependentCell_1_</t>
        </r>
      </text>
    </comment>
    <comment ref="A378" authorId="0">
      <text>
        <r>
          <rPr>
            <sz val="9"/>
            <color indexed="81"/>
            <rFont val="Tahoma"/>
            <family val="2"/>
          </rPr>
          <t>[REINA02] - Gastos Informáticos (AGE)(41)
LiveOffice_ID:Crystal_41_1_WEBI_IndependentCell_1_</t>
        </r>
      </text>
    </comment>
    <comment ref="E378" authorId="0">
      <text>
        <r>
          <rPr>
            <sz val="9"/>
            <color indexed="81"/>
            <rFont val="Tahoma"/>
            <family val="2"/>
          </rPr>
          <t>[REINA02] - Gastos Informáticos (AGE)(42)
LiveOffice_ID:Crystal_42_1_WEBI_IndependentCell_1_</t>
        </r>
      </text>
    </comment>
  </commentList>
</comments>
</file>

<file path=xl/comments3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[REINA03] - Gastos Informáticos - Inversiones (AGE)(44)
LiveOffice_ID:Crystal_44_1_WEBI_IndependentCell_1_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[REINA03] - Gastos Informáticos - Inversiones (AGE)(45)
LiveOffice_ID:Crystal_45_1_WEBI_IndependentCell_1_</t>
        </r>
      </text>
    </comment>
    <comment ref="I2" authorId="0">
      <text>
        <r>
          <rPr>
            <sz val="9"/>
            <color indexed="81"/>
            <rFont val="Tahoma"/>
            <family val="2"/>
          </rPr>
          <t>[REINA03] - Gastos Informáticos - Inversiones (AGE)(46)
LiveOffice_ID:Crystal_46_1_WEBI_IndependentCell_1_</t>
        </r>
      </text>
    </comment>
    <comment ref="A20" authorId="0">
      <text>
        <r>
          <rPr>
            <sz val="9"/>
            <color indexed="81"/>
            <rFont val="Tahoma"/>
            <family val="2"/>
          </rPr>
          <t>[REINA03] - Gastos Informáticos - Inversiones (AGE)(48)
LiveOffice_ID:Crystal_48_1_WEBI_IndependentCell_1_</t>
        </r>
      </text>
    </comment>
    <comment ref="A21" authorId="0">
      <text>
        <r>
          <rPr>
            <sz val="9"/>
            <color indexed="81"/>
            <rFont val="Tahoma"/>
            <family val="2"/>
          </rPr>
          <t>[REINA03] - Gastos Informáticos - Inversiones (AGE)(49)
LiveOffice_ID:Crystal_49_1_WEBI_IndependentCell_1_</t>
        </r>
      </text>
    </comment>
    <comment ref="G21" authorId="0">
      <text>
        <r>
          <rPr>
            <sz val="9"/>
            <color indexed="81"/>
            <rFont val="Tahoma"/>
            <family val="2"/>
          </rPr>
          <t>[REINA03] - Gastos Informáticos - Inversiones (AGE)(50)
LiveOffice_ID:Crystal_50_1_WEBI_IndependentCell_1_</t>
        </r>
      </text>
    </comment>
    <comment ref="A39" authorId="0">
      <text>
        <r>
          <rPr>
            <sz val="9"/>
            <color indexed="81"/>
            <rFont val="Tahoma"/>
            <family val="2"/>
          </rPr>
          <t>[REINA03] - Gastos Informáticos - Inversiones (AGE)(48)
LiveOffice_ID:Crystal_75_1_WEBI_IndependentCell_1_</t>
        </r>
      </text>
    </comment>
    <comment ref="A40" authorId="0">
      <text>
        <r>
          <rPr>
            <sz val="9"/>
            <color indexed="81"/>
            <rFont val="Tahoma"/>
            <family val="2"/>
          </rPr>
          <t>[REINA03] - Gastos Informáticos - Inversiones (AGE)(52)
LiveOffice_ID:Crystal_52_1_WEBI_IndependentCell_1_</t>
        </r>
      </text>
    </comment>
    <comment ref="I40" authorId="0">
      <text>
        <r>
          <rPr>
            <sz val="9"/>
            <color indexed="81"/>
            <rFont val="Tahoma"/>
            <family val="2"/>
          </rPr>
          <t>[REINA03] - Gastos Informáticos - Inversiones (AGE)(53)
LiveOffice_ID:Crystal_53_1_WEBI_IndependentCell_1_</t>
        </r>
      </text>
    </comment>
    <comment ref="A58" authorId="0">
      <text>
        <r>
          <rPr>
            <sz val="9"/>
            <color indexed="81"/>
            <rFont val="Tahoma"/>
            <family val="2"/>
          </rPr>
          <t>[REINA03] - Gastos Informáticos - Inversiones (AGE)(55)
LiveOffice_ID:Crystal_55_1_WEBI_IndependentCell_1_</t>
        </r>
      </text>
    </comment>
    <comment ref="A59" authorId="0">
      <text>
        <r>
          <rPr>
            <sz val="9"/>
            <color indexed="81"/>
            <rFont val="Tahoma"/>
            <family val="2"/>
          </rPr>
          <t>[REINA03] - Gastos Informáticos - Inversiones (AGE)(56)
LiveOffice_ID:Crystal_56_1_WEBI_IndependentCell_1_</t>
        </r>
      </text>
    </comment>
    <comment ref="M59" authorId="0">
      <text>
        <r>
          <rPr>
            <sz val="9"/>
            <color indexed="81"/>
            <rFont val="Tahoma"/>
            <family val="2"/>
          </rPr>
          <t>[REINA03] - Gastos Informáticos - Inversiones (AGE)(57)
LiveOffice_ID:Crystal_57_1_WEBI_IndependentCell_1_</t>
        </r>
      </text>
    </comment>
    <comment ref="A77" authorId="0">
      <text>
        <r>
          <rPr>
            <sz val="9"/>
            <color indexed="81"/>
            <rFont val="Tahoma"/>
            <family val="2"/>
          </rPr>
          <t>[REINA03] - Gastos Informáticos - Inversiones (AGE)(59)
LiveOffice_ID:Crystal_59_1_WEBI_IndependentCell_1_</t>
        </r>
      </text>
    </comment>
    <comment ref="A78" authorId="0">
      <text>
        <r>
          <rPr>
            <sz val="9"/>
            <color indexed="81"/>
            <rFont val="Tahoma"/>
            <family val="2"/>
          </rPr>
          <t>[REINA03] - Gastos Informáticos - Inversiones (AGE)(60)
LiveOffice_ID:Crystal_60_1_WEBI_IndependentCell_1_</t>
        </r>
      </text>
    </comment>
    <comment ref="I78" authorId="0">
      <text>
        <r>
          <rPr>
            <sz val="9"/>
            <color indexed="81"/>
            <rFont val="Tahoma"/>
            <family val="2"/>
          </rPr>
          <t>[REINA03] - Gastos Informáticos - Inversiones (AGE)(61)
LiveOffice_ID:Crystal_61_1_WEBI_IndependentCell_1_</t>
        </r>
      </text>
    </comment>
    <comment ref="A185" authorId="0">
      <text>
        <r>
          <rPr>
            <sz val="9"/>
            <color indexed="81"/>
            <rFont val="Tahoma"/>
            <family val="2"/>
          </rPr>
          <t>[REINA03] - Gastos Informáticos - Inversiones (AGE)(63)
LiveOffice_ID:Crystal_63_1_WEBI_IndependentCell_1_</t>
        </r>
      </text>
    </comment>
    <comment ref="A186" authorId="0">
      <text>
        <r>
          <rPr>
            <sz val="9"/>
            <color indexed="81"/>
            <rFont val="Tahoma"/>
            <family val="2"/>
          </rPr>
          <t>[REINA03] - Gastos Informáticos - Inversiones (AGE)(65)
LiveOffice_ID:Crystal_65_1_WEBI_IndependentCell_1_</t>
        </r>
      </text>
    </comment>
    <comment ref="G186" authorId="0">
      <text>
        <r>
          <rPr>
            <sz val="9"/>
            <color indexed="81"/>
            <rFont val="Tahoma"/>
            <family val="2"/>
          </rPr>
          <t>[REINA03] - Gastos Informáticos - Inversiones (AGE)(64)
LiveOffice_ID:Crystal_64_1_WEBI_IndependentCell_1_</t>
        </r>
      </text>
    </comment>
    <comment ref="A225" authorId="0">
      <text>
        <r>
          <rPr>
            <sz val="9"/>
            <color indexed="81"/>
            <rFont val="Tahoma"/>
            <family val="2"/>
          </rPr>
          <t>[REINA03] - Gastos Informáticos - Inversiones (AGE)(67)
LiveOffice_ID:Crystal_67_1_WEBI_IndependentCell_1_</t>
        </r>
      </text>
    </comment>
    <comment ref="A226" authorId="0">
      <text>
        <r>
          <rPr>
            <sz val="9"/>
            <color indexed="81"/>
            <rFont val="Tahoma"/>
            <family val="2"/>
          </rPr>
          <t>[REINA03] - Gastos Informáticos - Inversiones (AGE)(68)
LiveOffice_ID:Crystal_68_1_WEBI_IndependentCell_1_</t>
        </r>
      </text>
    </comment>
    <comment ref="I226" authorId="0">
      <text>
        <r>
          <rPr>
            <sz val="9"/>
            <color indexed="81"/>
            <rFont val="Tahoma"/>
            <family val="2"/>
          </rPr>
          <t>[REINA03] - Gastos Informáticos - Inversiones (AGE)(69)
LiveOffice_ID:Crystal_69_1_WEBI_IndependentCell_1_</t>
        </r>
      </text>
    </comment>
    <comment ref="A268" authorId="0">
      <text>
        <r>
          <rPr>
            <sz val="9"/>
            <color indexed="81"/>
            <rFont val="Tahoma"/>
            <family val="2"/>
          </rPr>
          <t>[REINA03] - Gastos Informáticos - Inversiones (AGE)(71)
LiveOffice_ID:Crystal_71_1_WEBI_IndependentCell_1_</t>
        </r>
      </text>
    </comment>
    <comment ref="A269" authorId="0">
      <text>
        <r>
          <rPr>
            <sz val="9"/>
            <color indexed="81"/>
            <rFont val="Tahoma"/>
            <family val="2"/>
          </rPr>
          <t>[REINA03] - Gastos Informáticos - Inversiones (AGE)(72)
LiveOffice_ID:Crystal_72_1_WEBI_IndependentCell_1_</t>
        </r>
      </text>
    </comment>
    <comment ref="M269" authorId="0">
      <text>
        <r>
          <rPr>
            <sz val="9"/>
            <color indexed="81"/>
            <rFont val="Tahoma"/>
            <family val="2"/>
          </rPr>
          <t>[REINA03] - Gastos Informáticos - Inversiones (AGE)(73)
LiveOffice_ID:Crystal_73_1_WEBI_IndependentCell_1_</t>
        </r>
      </text>
    </comment>
    <comment ref="A362" authorId="0">
      <text>
        <r>
          <rPr>
            <sz val="9"/>
            <color indexed="81"/>
            <rFont val="Tahoma"/>
            <family val="2"/>
          </rPr>
          <t>[REINA04] - Gastos Informáticos - HW, SW y Servicios (AGE)(82)
LiveOffice_ID:Crystal_82_1_WEBI_IndependentCell_1_</t>
        </r>
      </text>
    </comment>
    <comment ref="A363" authorId="0">
      <text>
        <r>
          <rPr>
            <sz val="9"/>
            <color indexed="81"/>
            <rFont val="Tahoma"/>
            <family val="2"/>
          </rPr>
          <t>[REINA04] - Gastos Informáticos - HW, SW y Servicios (AGE)(83)
LiveOffice_ID:Crystal_83_1_WEBI_IndependentCell_1_</t>
        </r>
      </text>
    </comment>
    <comment ref="E363" authorId="0">
      <text>
        <r>
          <rPr>
            <sz val="9"/>
            <color indexed="81"/>
            <rFont val="Tahoma"/>
            <family val="2"/>
          </rPr>
          <t>[REINA04] - Gastos Informáticos - HW, SW y Servicios (AGE)(84)
LiveOffice_ID:Crystal_84_1_WEBI_IndependentCell_1_</t>
        </r>
      </text>
    </comment>
  </commentList>
</comments>
</file>

<file path=xl/comments4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[REINA04] - Gastos Informáticos - HW, SW y Servicios (AGE)(41)
LiveOffice_ID:Crystal_41_1_WEBI_IndependentCell_1_</t>
        </r>
      </text>
    </comment>
    <comment ref="A15" authorId="0">
      <text>
        <r>
          <rPr>
            <sz val="9"/>
            <color indexed="81"/>
            <rFont val="Tahoma"/>
            <family val="2"/>
          </rPr>
          <t>[REINA04] - Gastos Informáticos - HW, SW y Servicios (AGE)(38)
LiveOffice_ID:Crystal_38_1_WEBI_IndependentCell_1_</t>
        </r>
      </text>
    </comment>
    <comment ref="A16" authorId="0">
      <text>
        <r>
          <rPr>
            <sz val="9"/>
            <color indexed="81"/>
            <rFont val="Tahoma"/>
            <family val="2"/>
          </rPr>
          <t>[REINA04] - Gastos Informáticos - HW, SW y Servicios (AGE)(39)
LiveOffice_ID:Crystal_39_1_WEBI_IndependentCell_1_</t>
        </r>
      </text>
    </comment>
    <comment ref="A33" authorId="0">
      <text>
        <r>
          <rPr>
            <sz val="9"/>
            <color indexed="81"/>
            <rFont val="Tahoma"/>
            <family val="2"/>
          </rPr>
          <t>[REINA04] - Gastos Informáticos - HW, SW y Servicios (AGE)(43)
LiveOffice_ID:Crystal_43_1_WEBI_IndependentCell_1_</t>
        </r>
      </text>
    </comment>
  </commentList>
</comments>
</file>

<file path=xl/comments5.xml><?xml version="1.0" encoding="utf-8"?>
<comments xmlns="http://schemas.openxmlformats.org/spreadsheetml/2006/main">
  <authors>
    <author>Eduardo</author>
    <author>vega</author>
  </authors>
  <commentList>
    <comment ref="A1" authorId="0">
      <text>
        <r>
          <rPr>
            <sz val="9"/>
            <color indexed="81"/>
            <rFont val="Tahoma"/>
            <family val="2"/>
          </rPr>
          <t>[REINA04] - Gastos Informáticos - HW, SW y Servicios (AGE)(86)
LiveOffice_ID:Crystal_86_1_WEBI_IndependentCell_1_</t>
        </r>
      </text>
    </comment>
    <comment ref="A2" authorId="1">
      <text>
        <r>
          <rPr>
            <sz val="9"/>
            <color indexed="81"/>
            <rFont val="Tahoma"/>
            <family val="2"/>
          </rPr>
          <t>[REINA04] - Gastos Informáticos - HW, SW y Servicios (AGE)(3)
LiveOffice_ID:Crystal_3_1_WEBI_IndependentCell_1_</t>
        </r>
      </text>
    </comment>
    <comment ref="I2" authorId="1">
      <text>
        <r>
          <rPr>
            <sz val="9"/>
            <color indexed="81"/>
            <rFont val="Tahoma"/>
            <family val="2"/>
          </rPr>
          <t>[REINA04] - Gastos Informáticos - HW, SW y Servicios (AGE)(4)
LiveOffice_ID:Crystal_4_1_WEBI_IndependentCell_1_</t>
        </r>
      </text>
    </comment>
    <comment ref="A19" authorId="0">
      <text>
        <r>
          <rPr>
            <sz val="9"/>
            <color indexed="81"/>
            <rFont val="Tahoma"/>
            <family val="2"/>
          </rPr>
          <t>[REINA04] - Gastos Informáticos - HW, SW y Servicios (AGE)(90)
LiveOffice_ID:Crystal_90_1_WEBI_IndependentCell_1_</t>
        </r>
      </text>
    </comment>
    <comment ref="A20" authorId="1">
      <text>
        <r>
          <rPr>
            <sz val="9"/>
            <color indexed="81"/>
            <rFont val="Tahoma"/>
            <family val="2"/>
          </rPr>
          <t>[REINA04] - Gastos Informáticos - HW, SW y Servicios (AGE)(5)
LiveOffice_ID:Crystal_5_1_WEBI_IndependentCell_1_</t>
        </r>
      </text>
    </comment>
    <comment ref="I20" authorId="1">
      <text>
        <r>
          <rPr>
            <sz val="9"/>
            <color indexed="81"/>
            <rFont val="Tahoma"/>
            <family val="2"/>
          </rPr>
          <t>[REINA04] - Gastos Informáticos - HW, SW y Servicios (AGE)(6)
LiveOffice_ID:Crystal_6_1_WEBI_IndependentCell_1_</t>
        </r>
      </text>
    </comment>
  </commentList>
</comments>
</file>

<file path=xl/comments6.xml><?xml version="1.0" encoding="utf-8"?>
<comments xmlns="http://schemas.openxmlformats.org/spreadsheetml/2006/main">
  <authors>
    <author>Eduardo</author>
    <author>vega</author>
  </authors>
  <commentList>
    <comment ref="A1" authorId="0">
      <text>
        <r>
          <rPr>
            <sz val="9"/>
            <color indexed="81"/>
            <rFont val="Tahoma"/>
            <family val="2"/>
          </rPr>
          <t>[REINA05] - Gastos Telecomunicaciones (AGE)(94)
LiveOffice_ID:Crystal_94_1_WEBI_IndependentCell_1_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[REINA05] - Gastos Telecomunicaciones (AGE)(95)
LiveOffice_ID:Crystal_95_1_WEBI_IndependentCell_1_</t>
        </r>
      </text>
    </comment>
    <comment ref="G2" authorId="0">
      <text>
        <r>
          <rPr>
            <sz val="9"/>
            <color indexed="81"/>
            <rFont val="Tahoma"/>
            <family val="2"/>
          </rPr>
          <t>[REINA05] - Gastos Telecomunicaciones (AGE)(96)
LiveOffice_ID:Crystal_96_1_WEBI_IndependentCell_1_</t>
        </r>
      </text>
    </comment>
    <comment ref="A19" authorId="0">
      <text>
        <r>
          <rPr>
            <sz val="9"/>
            <color indexed="81"/>
            <rFont val="Tahoma"/>
            <family val="2"/>
          </rPr>
          <t>[REINA05] - Gastos Telecomunicaciones (AGE)(98)
LiveOffice_ID:Crystal_98_1_WEBI_IndependentCell_1_</t>
        </r>
      </text>
    </comment>
    <comment ref="A35" authorId="0">
      <text>
        <r>
          <rPr>
            <sz val="9"/>
            <color indexed="81"/>
            <rFont val="Tahoma"/>
            <family val="2"/>
          </rPr>
          <t>[REINA05] - Gastos Telecomunicaciones (AGE)(99)
LiveOffice_ID:Crystal_99_1_WEBI_IndependentCell_1_</t>
        </r>
      </text>
    </comment>
    <comment ref="A36" authorId="1">
      <text>
        <r>
          <rPr>
            <sz val="9"/>
            <color indexed="81"/>
            <rFont val="Tahoma"/>
            <family val="2"/>
          </rPr>
          <t>[REINA05] - Gastos Telecomunicaciones (AGE)(11)
LiveOffice_ID:Crystal_11_1_WEBI_IndependentCell_1_</t>
        </r>
      </text>
    </comment>
    <comment ref="C36" authorId="1">
      <text>
        <r>
          <rPr>
            <sz val="9"/>
            <color indexed="81"/>
            <rFont val="Tahoma"/>
            <family val="2"/>
          </rPr>
          <t>[REINA05] - Gastos Telecomunicaciones (AGE)(12)
LiveOffice_ID:Crystal_12_1_WEBI_IndependentCell_1_</t>
        </r>
      </text>
    </comment>
  </commentList>
</comments>
</file>

<file path=xl/comments7.xml><?xml version="1.0" encoding="utf-8"?>
<comments xmlns="http://schemas.openxmlformats.org/spreadsheetml/2006/main">
  <authors>
    <author>Eduardo</author>
    <author>vega</author>
  </authors>
  <commentList>
    <comment ref="A1" authorId="0">
      <text>
        <r>
          <rPr>
            <sz val="9"/>
            <color indexed="81"/>
            <rFont val="Tahoma"/>
            <family val="2"/>
          </rPr>
          <t>[REINA11] - Parque informático (AGE)(103)
LiveOffice_ID:Crystal_103_1_WEBI_IndependentCell_1_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[REINA11] - Parque informático (AGE)(104)
LiveOffice_ID:Crystal_104_1_WEBI_IndependentCell_1_</t>
        </r>
      </text>
    </comment>
    <comment ref="A9" authorId="0">
      <text>
        <r>
          <rPr>
            <sz val="9"/>
            <color indexed="81"/>
            <rFont val="Tahoma"/>
            <family val="2"/>
          </rPr>
          <t>[REINA11] - Parque informático (AGE)(106)
LiveOffice_ID:Crystal_106_1_WEBI_IndependentCell_1_</t>
        </r>
      </text>
    </comment>
    <comment ref="A10" authorId="1">
      <text>
        <r>
          <rPr>
            <sz val="9"/>
            <color indexed="81"/>
            <rFont val="Tahoma"/>
            <family val="2"/>
          </rPr>
          <t>[REINA11] - Parque informático (AGE)(13)
LiveOffice_ID:Crystal_13_1_WEBI_IndependentCell_1_</t>
        </r>
      </text>
    </comment>
    <comment ref="A27" authorId="0">
      <text>
        <r>
          <rPr>
            <sz val="9"/>
            <color indexed="81"/>
            <rFont val="Tahoma"/>
            <family val="2"/>
          </rPr>
          <t>[REINA11] - Parque informático (AGE)(109)
LiveOffice_ID:Crystal_109_1_WEBI_IndependentCell_1_</t>
        </r>
      </text>
    </comment>
    <comment ref="A29" authorId="0">
      <text>
        <r>
          <rPr>
            <sz val="9"/>
            <color indexed="81"/>
            <rFont val="Tahoma"/>
            <family val="2"/>
          </rPr>
          <t>[REINA11] - Parque informático (AGE)(110)
LiveOffice_ID:Crystal_110_1_WEBI_IndependentCell_1_</t>
        </r>
      </text>
    </comment>
    <comment ref="A30" authorId="1">
      <text>
        <r>
          <rPr>
            <sz val="9"/>
            <color indexed="81"/>
            <rFont val="Tahoma"/>
            <family val="2"/>
          </rPr>
          <t>[REINA11] - Parque informático (AGE)(17)
LiveOffice_ID:Crystal_17_1_WEBI_IndependentCell_1_</t>
        </r>
      </text>
    </comment>
    <comment ref="A47" authorId="0">
      <text>
        <r>
          <rPr>
            <sz val="9"/>
            <color indexed="81"/>
            <rFont val="Tahoma"/>
            <family val="2"/>
          </rPr>
          <t>[REINA11] - Parque informático (AGE)(113)
LiveOffice_ID:Crystal_113_1_WEBI_IndependentCell_1_</t>
        </r>
      </text>
    </comment>
    <comment ref="A49" authorId="0">
      <text>
        <r>
          <rPr>
            <sz val="9"/>
            <color indexed="81"/>
            <rFont val="Tahoma"/>
            <family val="2"/>
          </rPr>
          <t>[REINA11] - Parque informático (AGE)(114)
LiveOffice_ID:Crystal_114_1_WEBI_IndependentCell_1_</t>
        </r>
      </text>
    </comment>
    <comment ref="A50" authorId="1">
      <text>
        <r>
          <rPr>
            <sz val="9"/>
            <color indexed="81"/>
            <rFont val="Tahoma"/>
            <family val="2"/>
          </rPr>
          <t>[REINA11] - Parque informático (AGE)(18)
LiveOffice_ID:Crystal_18_1_WEBI_IndependentCell_1_</t>
        </r>
      </text>
    </comment>
    <comment ref="A67" authorId="0">
      <text>
        <r>
          <rPr>
            <sz val="9"/>
            <color indexed="81"/>
            <rFont val="Tahoma"/>
            <family val="2"/>
          </rPr>
          <t>[REINA11] - Parque informático (AGE)(160)
LiveOffice_ID:Crystal_160_1_WEBI_IndependentCell_1_</t>
        </r>
      </text>
    </comment>
    <comment ref="A80" authorId="0">
      <text>
        <r>
          <rPr>
            <sz val="9"/>
            <color indexed="81"/>
            <rFont val="Tahoma"/>
            <family val="2"/>
          </rPr>
          <t>[REINA11] - Parque informático (AGE)(162)
LiveOffice_ID:Crystal_162_1_WEBI_IndependentCell_1_</t>
        </r>
      </text>
    </comment>
    <comment ref="A99" authorId="1">
      <text>
        <r>
          <rPr>
            <sz val="9"/>
            <color indexed="81"/>
            <rFont val="Tahoma"/>
            <family val="2"/>
          </rPr>
          <t>[REINA12] - Evolución Parque instalado (AGE)(14)
LiveOffice_ID:Crystal_14_1_WEBI_IndependentCell_1_</t>
        </r>
      </text>
    </comment>
    <comment ref="F100" authorId="1">
      <text>
        <r>
          <rPr>
            <sz val="9"/>
            <color indexed="81"/>
            <rFont val="Tahoma"/>
            <family val="2"/>
          </rPr>
          <t>[REINA12] - Evolución Parque instalado (AGE)(16)
LiveOffice_ID:Crystal_16_1_WEBI_IndependentCell_1_</t>
        </r>
      </text>
    </comment>
    <comment ref="A107" authorId="0">
      <text>
        <r>
          <rPr>
            <sz val="9"/>
            <color indexed="81"/>
            <rFont val="Tahoma"/>
            <family val="2"/>
          </rPr>
          <t>[REINA12] - Evolución Parque instalado (AGE)(122)
LiveOffice_ID:Crystal_122_1_WEBI_IndependentCell_1_</t>
        </r>
      </text>
    </comment>
    <comment ref="A151" authorId="0">
      <text>
        <r>
          <rPr>
            <sz val="9"/>
            <color indexed="81"/>
            <rFont val="Tahoma"/>
            <family val="2"/>
          </rPr>
          <t>[REINA12] - Evolución Parque instalado (AGE)(124)
LiveOffice_ID:Crystal_124_1_WEBI_IndependentCell_1_</t>
        </r>
      </text>
    </comment>
    <comment ref="A196" authorId="0">
      <text>
        <r>
          <rPr>
            <sz val="9"/>
            <color indexed="81"/>
            <rFont val="Tahoma"/>
            <family val="2"/>
          </rPr>
          <t>[REINA13] - Marcas Base instalada (AGE)(164)
LiveOffice_ID:Crystal_164_1_WEBI_IndependentCell_1_</t>
        </r>
      </text>
    </comment>
    <comment ref="A210" authorId="0">
      <text>
        <r>
          <rPr>
            <sz val="9"/>
            <color indexed="81"/>
            <rFont val="Tahoma"/>
            <family val="2"/>
          </rPr>
          <t>[REINA14] - Marcas Parque instalado (AGE)(166)
LiveOffice_ID:Crystal_166_1_WEBI_IndependentCell_1_</t>
        </r>
      </text>
    </comment>
    <comment ref="A222" authorId="0">
      <text>
        <r>
          <rPr>
            <sz val="9"/>
            <color indexed="81"/>
            <rFont val="Tahoma"/>
            <family val="2"/>
          </rPr>
          <t>[REINA13] - Marcas Base instalada (AGE)(178)
LiveOffice_ID:Crystal_178_1_WEBI_IndependentCell_1_</t>
        </r>
      </text>
    </comment>
    <comment ref="A277" authorId="0">
      <text>
        <r>
          <rPr>
            <sz val="9"/>
            <color indexed="81"/>
            <rFont val="Tahoma"/>
            <family val="2"/>
          </rPr>
          <t>[REINA14] - Marcas Parque instalado (AGE)(167)
LiveOffice_ID:Crystal_167_1_WEBI_IndependentCell_1_</t>
        </r>
      </text>
    </comment>
    <comment ref="A301" authorId="0">
      <text>
        <r>
          <rPr>
            <sz val="9"/>
            <color indexed="81"/>
            <rFont val="Tahoma"/>
            <family val="2"/>
          </rPr>
          <t>[REINA13] - Marcas Base instalada (AGE)(180)
LiveOffice_ID:Crystal_180_1_WEBI_IndependentCell_1_</t>
        </r>
      </text>
    </comment>
    <comment ref="A375" authorId="0">
      <text>
        <r>
          <rPr>
            <sz val="9"/>
            <color indexed="81"/>
            <rFont val="Tahoma"/>
            <family val="2"/>
          </rPr>
          <t>[REINA14] - Marcas Parque instalado (AGE)(169)
LiveOffice_ID:Crystal_169_1_WEBI_IndependentCell_1_</t>
        </r>
      </text>
    </comment>
    <comment ref="A407" authorId="0">
      <text>
        <r>
          <rPr>
            <sz val="9"/>
            <color indexed="81"/>
            <rFont val="Tahoma"/>
            <family val="2"/>
          </rPr>
          <t>[REINA13] - Marcas Base instalada (AGE)(182)
LiveOffice_ID:Crystal_182_1_WEBI_IndependentCell_1_</t>
        </r>
      </text>
    </comment>
    <comment ref="A471" authorId="0">
      <text>
        <r>
          <rPr>
            <sz val="9"/>
            <color indexed="81"/>
            <rFont val="Tahoma"/>
            <family val="2"/>
          </rPr>
          <t>[REINA14] - Marcas Parque instalado (AGE)(171)
LiveOffice_ID:Crystal_171_1_WEBI_IndependentCell_1_</t>
        </r>
      </text>
    </comment>
    <comment ref="A495" authorId="0">
      <text>
        <r>
          <rPr>
            <sz val="9"/>
            <color indexed="81"/>
            <rFont val="Tahoma"/>
            <family val="2"/>
          </rPr>
          <t>[REINA13] - Marcas Base instalada (AGE)(184)
LiveOffice_ID:Crystal_184_1_WEBI_IndependentCell_1_</t>
        </r>
      </text>
    </comment>
    <comment ref="A539" authorId="0">
      <text>
        <r>
          <rPr>
            <sz val="9"/>
            <color indexed="81"/>
            <rFont val="Tahoma"/>
            <family val="2"/>
          </rPr>
          <t>[REINA14] - Marcas Parque instalado (AGE)(173)
LiveOffice_ID:Crystal_173_1_WEBI_IndependentCell_1_</t>
        </r>
      </text>
    </comment>
    <comment ref="A563" authorId="0">
      <text>
        <r>
          <rPr>
            <sz val="9"/>
            <color indexed="81"/>
            <rFont val="Tahoma"/>
            <family val="2"/>
          </rPr>
          <t>[REINA17] - Servidores virtuales (AGE)(175)
LiveOffice_ID:Crystal_175_1_WEBI_IndependentCell_1_</t>
        </r>
      </text>
    </comment>
    <comment ref="A564" authorId="1">
      <text>
        <r>
          <rPr>
            <sz val="9"/>
            <color indexed="81"/>
            <rFont val="Tahoma"/>
            <family val="2"/>
          </rPr>
          <t>[REINA17] - Servidores virtuales (AGE)(19)
LiveOffice_ID:Crystal_19_1_WEBI_IndependentCell_1_</t>
        </r>
      </text>
    </comment>
  </commentList>
</comments>
</file>

<file path=xl/comments8.xml><?xml version="1.0" encoding="utf-8"?>
<comments xmlns="http://schemas.openxmlformats.org/spreadsheetml/2006/main">
  <authors>
    <author>Eduardo</author>
    <author>vega</author>
  </authors>
  <commentList>
    <comment ref="A1" authorId="0">
      <text>
        <r>
          <rPr>
            <sz val="9"/>
            <color indexed="81"/>
            <rFont val="Tahoma"/>
            <family val="2"/>
          </rPr>
          <t>[REINA15] - Software (AGE)(126)
LiveOffice_ID:Crystal_126_1_WEBI_IndependentCell_1_</t>
        </r>
      </text>
    </comment>
    <comment ref="A11" authorId="0">
      <text>
        <r>
          <rPr>
            <sz val="9"/>
            <color indexed="81"/>
            <rFont val="Tahoma"/>
            <family val="2"/>
          </rPr>
          <t>[REINA15] - Software (AGE)(33)
LiveOffice_ID:Crystal_33_1_WEBI_IndependentCell_1_</t>
        </r>
      </text>
    </comment>
    <comment ref="A28" authorId="0">
      <text>
        <r>
          <rPr>
            <sz val="9"/>
            <color indexed="81"/>
            <rFont val="Tahoma"/>
            <family val="2"/>
          </rPr>
          <t>[REINA15] - Software (AGE)(35)
LiveOffice_ID:Crystal_35_1_WEBI_IndependentCell_1_</t>
        </r>
      </text>
    </comment>
    <comment ref="A50" authorId="1">
      <text>
        <r>
          <rPr>
            <sz val="9"/>
            <color indexed="81"/>
            <rFont val="Tahoma"/>
            <family val="2"/>
          </rPr>
          <t>[REINA17] - Servidores virtuales (AGE)(20)
LiveOffice_ID:Crystal_20_1_WEBI_IndependentCell_1_</t>
        </r>
      </text>
    </comment>
    <comment ref="A51" authorId="1">
      <text>
        <r>
          <rPr>
            <sz val="9"/>
            <color indexed="81"/>
            <rFont val="Tahoma"/>
            <family val="2"/>
          </rPr>
          <t>[REINA17] - Servidores virtuales (AGE)(21)
LiveOffice_ID:Crystal_21_1_WEBI_IndependentCell_1_</t>
        </r>
      </text>
    </comment>
  </commentList>
</comments>
</file>

<file path=xl/comments9.xml><?xml version="1.0" encoding="utf-8"?>
<comments xmlns="http://schemas.openxmlformats.org/spreadsheetml/2006/main">
  <authors>
    <author>Eduardo</author>
    <author>vega</author>
  </authors>
  <commentList>
    <comment ref="A1" authorId="0">
      <text>
        <r>
          <rPr>
            <sz val="9"/>
            <color indexed="81"/>
            <rFont val="Tahoma"/>
            <family val="2"/>
          </rPr>
          <t>[REINA21] - Personal TIC (AGE)(140)
LiveOffice_ID:Crystal_140_1_WEBI_IndependentCell_1_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[REINA21] - Personal TIC (AGE)(141)
LiveOffice_ID:Crystal_141_1_WEBI_IndependentCell_1_</t>
        </r>
      </text>
    </comment>
    <comment ref="A20" authorId="0">
      <text>
        <r>
          <rPr>
            <sz val="9"/>
            <color indexed="81"/>
            <rFont val="Tahoma"/>
            <family val="2"/>
          </rPr>
          <t>[REINA21] - Personal TIC (AGE)(143)
LiveOffice_ID:Crystal_143_1_WEBI_IndependentCell_1_</t>
        </r>
      </text>
    </comment>
    <comment ref="A21" authorId="0">
      <text>
        <r>
          <rPr>
            <sz val="9"/>
            <color indexed="81"/>
            <rFont val="Tahoma"/>
            <family val="2"/>
          </rPr>
          <t>[REINA21] - Personal TIC (AGE)(144)
LiveOffice_ID:Crystal_144_1_WEBI_IndependentCell_1_</t>
        </r>
      </text>
    </comment>
    <comment ref="A38" authorId="0">
      <text>
        <r>
          <rPr>
            <sz val="9"/>
            <color indexed="81"/>
            <rFont val="Tahoma"/>
            <family val="2"/>
          </rPr>
          <t>[REINA21] - Personal TIC (AGE)(146)
LiveOffice_ID:Crystal_146_1_WEBI_IndependentCell_1_</t>
        </r>
      </text>
    </comment>
    <comment ref="A39" authorId="0">
      <text>
        <r>
          <rPr>
            <sz val="9"/>
            <color indexed="81"/>
            <rFont val="Tahoma"/>
            <family val="2"/>
          </rPr>
          <t>[REINA21] - Personal TIC (AGE)(147)
LiveOffice_ID:Crystal_147_1_WEBI_IndependentCell_1_</t>
        </r>
      </text>
    </comment>
    <comment ref="A72" authorId="1">
      <text>
        <r>
          <rPr>
            <sz val="9"/>
            <color indexed="81"/>
            <rFont val="Tahoma"/>
            <family val="2"/>
          </rPr>
          <t>[REINA23] - Formación en TIC (AGE)(23)
LiveOffice_ID:Crystal_23_1_WEBI_IndependentCell_1_</t>
        </r>
      </text>
    </comment>
    <comment ref="A73" authorId="0">
      <text>
        <r>
          <rPr>
            <sz val="9"/>
            <color indexed="81"/>
            <rFont val="Tahoma"/>
            <family val="2"/>
          </rPr>
          <t>[REINA23] - Formación en TIC (AGE)(2)
LiveOffice_ID:Crystal_2_1_WEBI_IndependentCell_1_</t>
        </r>
      </text>
    </comment>
    <comment ref="A90" authorId="1">
      <text>
        <r>
          <rPr>
            <sz val="9"/>
            <color indexed="81"/>
            <rFont val="Tahoma"/>
            <family val="2"/>
          </rPr>
          <t>[REINA23] - Formación en TIC (AGE)(24)
LiveOffice_ID:Crystal_24_1_WEBI_IndependentCell_1_</t>
        </r>
      </text>
    </comment>
    <comment ref="A91" authorId="1">
      <text>
        <r>
          <rPr>
            <sz val="9"/>
            <color indexed="81"/>
            <rFont val="Tahoma"/>
            <family val="2"/>
          </rPr>
          <t>[REINA23] - Formación en TIC (AGE)(25)
LiveOffice_ID:Crystal_25_1_WEBI_IndependentCell_1_</t>
        </r>
      </text>
    </comment>
  </commentList>
</comments>
</file>

<file path=xl/comments10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[REINA41] - Administración en Red (AGE)(9)
LiveOffice_ID:Crystal_9_1_WEBI_IndependentCell_1_</t>
        </r>
      </text>
    </comment>
    <comment ref="A18" authorId="0">
      <text>
        <r>
          <rPr>
            <sz val="9"/>
            <color indexed="81"/>
            <rFont val="Tahoma"/>
            <family val="2"/>
          </rPr>
          <t>[REINA41] - Administración en Red (AGE)(7)
LiveOffice_ID:Crystal_7_1_WEBI_IndependentCell_1_</t>
        </r>
      </text>
    </comment>
    <comment ref="A35" authorId="0">
      <text>
        <r>
          <rPr>
            <sz val="9"/>
            <color indexed="81"/>
            <rFont val="Tahoma"/>
            <family val="2"/>
          </rPr>
          <t>[REINA41] - Administración en Red (AGE)(25)
LiveOffice_ID:Crystal_25_1_WEBI_IndependentCell_1_</t>
        </r>
      </text>
    </comment>
    <comment ref="A53" authorId="0">
      <text>
        <r>
          <rPr>
            <sz val="9"/>
            <color indexed="81"/>
            <rFont val="Tahoma"/>
            <family val="2"/>
          </rPr>
          <t>[REINA41] - Administración en Red (AGE)(27)
LiveOffice_ID:Crystal_27_1_WEBI_IndependentCell_1_</t>
        </r>
      </text>
    </comment>
    <comment ref="A70" authorId="0">
      <text>
        <r>
          <rPr>
            <sz val="9"/>
            <color indexed="81"/>
            <rFont val="Tahoma"/>
            <family val="2"/>
          </rPr>
          <t>[REINA41] - Administración en Red (AGE)(29)
LiveOffice_ID:Crystal_29_1_WEBI_IndependentCell_1_</t>
        </r>
      </text>
    </comment>
    <comment ref="A83" authorId="0">
      <text>
        <r>
          <rPr>
            <sz val="9"/>
            <color indexed="81"/>
            <rFont val="Tahoma"/>
            <family val="2"/>
          </rPr>
          <t>[REINA41] - Administración en Red (AGE)(10)
LiveOffice_ID:Crystal_10_1_WEBI_IndependentCell_1_</t>
        </r>
      </text>
    </comment>
    <comment ref="A86" authorId="0">
      <text>
        <r>
          <rPr>
            <sz val="9"/>
            <color indexed="81"/>
            <rFont val="Tahoma"/>
            <family val="2"/>
          </rPr>
          <t>[REINA19] - Software de base (AGE)(12)
LiveOffice_ID:Crystal_12_1_WEBI_IndependentCell_1_</t>
        </r>
      </text>
    </comment>
    <comment ref="A87" authorId="0">
      <text>
        <r>
          <rPr>
            <sz val="9"/>
            <color indexed="81"/>
            <rFont val="Tahoma"/>
            <family val="2"/>
          </rPr>
          <t>[REINA19] - Software de base (AGE)(31)
LiveOffice_ID:Crystal_31_1_WEBI_IndependentCell_1_</t>
        </r>
      </text>
    </comment>
    <comment ref="A104" authorId="0">
      <text>
        <r>
          <rPr>
            <sz val="9"/>
            <color indexed="81"/>
            <rFont val="Tahoma"/>
            <family val="2"/>
          </rPr>
          <t>[REINA43] - Firma electrónica y teletrabajo (AGE)(13)
LiveOffice_ID:Crystal_13_1_WEBI_IndependentCell_1_</t>
        </r>
      </text>
    </comment>
    <comment ref="A105" authorId="0">
      <text>
        <r>
          <rPr>
            <sz val="9"/>
            <color indexed="81"/>
            <rFont val="Tahoma"/>
            <family val="2"/>
          </rPr>
          <t>[REINA43] - Firma electrónica y teletrabajo (AGE)(14)
LiveOffice_ID:Crystal_14_1_WEBI_IndependentCell_1_</t>
        </r>
      </text>
    </comment>
    <comment ref="A122" authorId="0">
      <text>
        <r>
          <rPr>
            <sz val="9"/>
            <color indexed="81"/>
            <rFont val="Tahoma"/>
            <family val="2"/>
          </rPr>
          <t>[REINA43] - Firma electrónica y teletrabajo (AGE)(16)
LiveOffice_ID:Crystal_16_1_WEBI_IndependentCell_1_</t>
        </r>
      </text>
    </comment>
    <comment ref="A123" authorId="0">
      <text>
        <r>
          <rPr>
            <sz val="9"/>
            <color indexed="81"/>
            <rFont val="Tahoma"/>
            <family val="2"/>
          </rPr>
          <t>[REINA43] - Firma electrónica y teletrabajo (AGE)(17)
LiveOffice_ID:Crystal_17_1_WEBI_IndependentCell_1_</t>
        </r>
      </text>
    </comment>
  </commentList>
</comments>
</file>

<file path=xl/comments11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[IRIA01] - Gastos TIC (EELL)(45)
LiveOffice_ID:Crystal_45_1_WEBI_IndependentCell_1_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[IRIA01] - Gastos TIC (EELL)(46)
LiveOffice_ID:Crystal_46_1_WEBI_IndependentCell_1_</t>
        </r>
      </text>
    </comment>
    <comment ref="F2" authorId="0">
      <text>
        <r>
          <rPr>
            <sz val="9"/>
            <color indexed="81"/>
            <rFont val="Tahoma"/>
            <family val="2"/>
          </rPr>
          <t>[IRIA01] - Gastos TIC (EELL)(47)
LiveOffice_ID:Crystal_47_1_WEBI_IndependentCell_1_</t>
        </r>
      </text>
    </comment>
    <comment ref="A13" authorId="0">
      <text>
        <r>
          <rPr>
            <sz val="9"/>
            <color indexed="81"/>
            <rFont val="Tahoma"/>
            <family val="2"/>
          </rPr>
          <t>[IRIA01] - Gastos TIC (EELL)(49)
LiveOffice_ID:Crystal_49_1_WEBI_IndependentCell_1_</t>
        </r>
      </text>
    </comment>
    <comment ref="A15" authorId="0">
      <text>
        <r>
          <rPr>
            <sz val="9"/>
            <color indexed="81"/>
            <rFont val="Tahoma"/>
            <family val="2"/>
          </rPr>
          <t>[IRIA01] - Gastos TIC (EELL)(50)
LiveOffice_ID:Crystal_50_1_WEBI_IndependentCell_1_</t>
        </r>
      </text>
    </comment>
    <comment ref="A16" authorId="0">
      <text>
        <r>
          <rPr>
            <sz val="9"/>
            <color indexed="81"/>
            <rFont val="Tahoma"/>
            <family val="2"/>
          </rPr>
          <t>[IRIA01] - Gastos TIC (EELL)(51)
LiveOffice_ID:Crystal_51_1_WEBI_IndependentCell_1_</t>
        </r>
      </text>
    </comment>
    <comment ref="D16" authorId="0">
      <text>
        <r>
          <rPr>
            <sz val="9"/>
            <color indexed="81"/>
            <rFont val="Tahoma"/>
            <family val="2"/>
          </rPr>
          <t>[IRIA01] - Gastos TIC (EELL)(52)
LiveOffice_ID:Crystal_52_1_WEBI_IndependentCell_1_</t>
        </r>
      </text>
    </comment>
    <comment ref="A27" authorId="0">
      <text>
        <r>
          <rPr>
            <sz val="9"/>
            <color indexed="81"/>
            <rFont val="Tahoma"/>
            <family val="2"/>
          </rPr>
          <t>[IRIA01] - Gastos TIC (EELL)(54)
LiveOffice_ID:Crystal_54_1_WEBI_IndependentCell_1_</t>
        </r>
      </text>
    </comment>
    <comment ref="A28" authorId="0">
      <text>
        <r>
          <rPr>
            <sz val="9"/>
            <color indexed="81"/>
            <rFont val="Tahoma"/>
            <family val="2"/>
          </rPr>
          <t>[IRIA01] - Gastos TIC (EELL)(52)
LiveOffice_ID:Crystal_52_1_WEBI_IndependentCell_1_</t>
        </r>
      </text>
    </comment>
    <comment ref="B29" authorId="0">
      <text>
        <r>
          <rPr>
            <sz val="9"/>
            <color indexed="81"/>
            <rFont val="Tahoma"/>
            <family val="2"/>
          </rPr>
          <t>LiveOffice_ID:Crystal_55_1_WEBI_IndependentCell_1_</t>
        </r>
      </text>
    </comment>
  </commentList>
</comments>
</file>

<file path=xl/comments12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[IRIA02] -  Gastos Informáticos (EELL)(108)
LiveOffice_ID:Crystal_108_1_WEBI_IndependentCell_1_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[IRIA02] -  Gastos Informáticos (EELL)(109)
LiveOffice_ID:Crystal_109_1_WEBI_IndependentCell_1_</t>
        </r>
      </text>
    </comment>
    <comment ref="A13" authorId="0">
      <text>
        <r>
          <rPr>
            <sz val="9"/>
            <color indexed="81"/>
            <rFont val="Tahoma"/>
            <family val="2"/>
          </rPr>
          <t>[IRIA02] -  Gastos Informáticos Evolucion (EELL)(1)
LiveOffice_ID:Crystal_1_1_WEBI_IndependentCell_1_</t>
        </r>
      </text>
    </comment>
    <comment ref="A29" authorId="0">
      <text>
        <r>
          <rPr>
            <sz val="9"/>
            <color indexed="81"/>
            <rFont val="Tahoma"/>
            <family val="2"/>
          </rPr>
          <t>[IRIA02] -  Gastos Informáticos (EELL)(93)
LiveOffice_ID:Crystal_93_1_WEBI_IndependentCell_1_</t>
        </r>
      </text>
    </comment>
    <comment ref="A30" authorId="0">
      <text>
        <r>
          <rPr>
            <sz val="9"/>
            <color indexed="81"/>
            <rFont val="Tahoma"/>
            <family val="2"/>
          </rPr>
          <t>[IRIA02] -  Gastos Informáticos (EELL)(94)
LiveOffice_ID:Crystal_94_1_WEBI_IndependentCell_1_</t>
        </r>
      </text>
    </comment>
    <comment ref="G30" authorId="0">
      <text>
        <r>
          <rPr>
            <sz val="9"/>
            <color indexed="81"/>
            <rFont val="Tahoma"/>
            <family val="2"/>
          </rPr>
          <t>[IRIA02] -  Gastos Informáticos (EELL)(95)
LiveOffice_ID:Crystal_95_1_WEBI_IndependentCell_1_</t>
        </r>
      </text>
    </comment>
    <comment ref="A41" authorId="0">
      <text>
        <r>
          <rPr>
            <sz val="9"/>
            <color indexed="81"/>
            <rFont val="Tahoma"/>
            <family val="2"/>
          </rPr>
          <t>[IRIA02] -  Gastos Informáticos (EELL)(97)
LiveOffice_ID:Crystal_97_1_WEBI_IndependentCell_1_</t>
        </r>
      </text>
    </comment>
    <comment ref="A42" authorId="0">
      <text>
        <r>
          <rPr>
            <sz val="9"/>
            <color indexed="81"/>
            <rFont val="Tahoma"/>
            <family val="2"/>
          </rPr>
          <t>[IRIA02] -  Gastos Informáticos (EELL)(98)
LiveOffice_ID:Crystal_98_1_WEBI_IndependentCell_1_</t>
        </r>
      </text>
    </comment>
    <comment ref="A53" authorId="0">
      <text>
        <r>
          <rPr>
            <sz val="9"/>
            <color indexed="81"/>
            <rFont val="Tahoma"/>
            <family val="2"/>
          </rPr>
          <t>[IRIA02] -  Gastos Informáticos (EELL)(100)
LiveOffice_ID:Crystal_100_1_WEBI_IndependentCell_1_</t>
        </r>
      </text>
    </comment>
    <comment ref="A54" authorId="0">
      <text>
        <r>
          <rPr>
            <sz val="9"/>
            <color indexed="81"/>
            <rFont val="Tahoma"/>
            <family val="2"/>
          </rPr>
          <t>[IRIA02] -  Gastos Informáticos (EELL)(101)
LiveOffice_ID:Crystal_101_1_WEBI_IndependentCell_1_</t>
        </r>
      </text>
    </comment>
    <comment ref="D54" authorId="0">
      <text>
        <r>
          <rPr>
            <sz val="9"/>
            <color indexed="81"/>
            <rFont val="Tahoma"/>
            <family val="2"/>
          </rPr>
          <t>[IRIA02] -  Gastos Informáticos (EELL)(102)
LiveOffice_ID:Crystal_102_1_WEBI_IndependentCell_1_</t>
        </r>
      </text>
    </comment>
    <comment ref="A65" authorId="0">
      <text>
        <r>
          <rPr>
            <sz val="9"/>
            <color indexed="81"/>
            <rFont val="Tahoma"/>
            <family val="2"/>
          </rPr>
          <t>[IRIA02] -  Gastos Informáticos (EELL)(104)
LiveOffice_ID:Crystal_104_1_WEBI_IndependentCell_1_</t>
        </r>
      </text>
    </comment>
    <comment ref="A66" authorId="0">
      <text>
        <r>
          <rPr>
            <sz val="9"/>
            <color indexed="81"/>
            <rFont val="Tahoma"/>
            <family val="2"/>
          </rPr>
          <t>[IRIA02] -  Gastos Informáticos (EELL)(105)
LiveOffice_ID:Crystal_105_1_WEBI_IndependentCell_1_</t>
        </r>
      </text>
    </comment>
    <comment ref="D66" authorId="0">
      <text>
        <r>
          <rPr>
            <sz val="9"/>
            <color indexed="81"/>
            <rFont val="Tahoma"/>
            <family val="2"/>
          </rPr>
          <t>[IRIA02] -  Gastos Informáticos (EELL)(106)
LiveOffice_ID:Crystal_106_1_WEBI_IndependentCell_1_</t>
        </r>
      </text>
    </comment>
    <comment ref="A77" authorId="0">
      <text>
        <r>
          <rPr>
            <sz val="9"/>
            <color indexed="81"/>
            <rFont val="Tahoma"/>
            <family val="2"/>
          </rPr>
          <t>[IRIA02] -  Gastos Informáticos (EELL)(111)
LiveOffice_ID:Crystal_111_1_WEBI_IndependentCell_1_</t>
        </r>
      </text>
    </comment>
  </commentList>
</comments>
</file>

<file path=xl/comments13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[IRIA11] - Parque informático (EELL)(113)
LiveOffice_ID:Crystal_113_1_WEBI_IndependentCell_1_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[IRIA11] - Parque informático (EELL)(114)
LiveOffice_ID:Crystal_114_1_WEBI_IndependentCell_1_</t>
        </r>
      </text>
    </comment>
    <comment ref="A13" authorId="0">
      <text>
        <r>
          <rPr>
            <sz val="9"/>
            <color indexed="81"/>
            <rFont val="Tahoma"/>
            <family val="2"/>
          </rPr>
          <t>[IRIA11] - Parque informático Evolucion (EELL)(116)
LiveOffice_ID:Crystal_116_1_WEBI_IndependentCell_1_</t>
        </r>
      </text>
    </comment>
    <comment ref="A31" authorId="0">
      <text>
        <r>
          <rPr>
            <sz val="9"/>
            <color indexed="81"/>
            <rFont val="Tahoma"/>
            <family val="2"/>
          </rPr>
          <t>[IRIA12] - Centros con banda ancha (EELL)(118)
LiveOffice_ID:Crystal_118_1_WEBI_IndependentCell_1_</t>
        </r>
      </text>
    </comment>
  </commentList>
</comments>
</file>

<file path=xl/comments14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[IRIA13] - Software de fuentes abiertas (EELL)(56)
LiveOffice_ID:Crystal_56_1_WEBI_IndependentCell_1_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[IRIA13] - Software de fuentes abiertas (EELL)(57)
LiveOffice_ID:Crystal_57_1_WEBI_IndependentCell_1_</t>
        </r>
      </text>
    </comment>
  </commentList>
</comments>
</file>

<file path=xl/comments15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[IRIA21] - Personal TIC (EELL)(59)
LiveOffice_ID:Crystal_59_1_WEBI_IndependentCell_1_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[IRIA21] - Personal TIC (EELL)(60)
LiveOffice_ID:Crystal_60_1_WEBI_IndependentCell_1_</t>
        </r>
      </text>
    </comment>
    <comment ref="A14" authorId="0">
      <text>
        <r>
          <rPr>
            <sz val="9"/>
            <color indexed="81"/>
            <rFont val="Tahoma"/>
            <family val="2"/>
          </rPr>
          <t>[IRIA21] - Personal TIC (EELL)(62)
LiveOffice_ID:Crystal_62_1_WEBI_IndependentCell_1_</t>
        </r>
      </text>
    </comment>
    <comment ref="A15" authorId="0">
      <text>
        <r>
          <rPr>
            <sz val="9"/>
            <color indexed="81"/>
            <rFont val="Tahoma"/>
            <family val="2"/>
          </rPr>
          <t>[IRIA21] - Personal TIC (EELL)(63)
LiveOffice_ID:Crystal_63_1_WEBI_IndependentCell_1_</t>
        </r>
      </text>
    </comment>
    <comment ref="A26" authorId="0">
      <text>
        <r>
          <rPr>
            <sz val="9"/>
            <color indexed="81"/>
            <rFont val="Tahoma"/>
            <family val="2"/>
          </rPr>
          <t>[IRIA23] - Formación en TIC (EELL)(186)
LiveOffice_ID:Crystal_186_1_WEBI_IndependentCell_1_</t>
        </r>
      </text>
    </comment>
    <comment ref="A27" authorId="0">
      <text>
        <r>
          <rPr>
            <sz val="9"/>
            <color indexed="81"/>
            <rFont val="Tahoma"/>
            <family val="2"/>
          </rPr>
          <t>[IRIA23] - Formación en TIC (EELL)(187)
LiveOffice_ID:Crystal_187_1_WEBI_IndependentCell_1_</t>
        </r>
      </text>
    </comment>
    <comment ref="A38" authorId="0">
      <text>
        <r>
          <rPr>
            <sz val="9"/>
            <color indexed="81"/>
            <rFont val="Tahoma"/>
            <family val="2"/>
          </rPr>
          <t>[IRIA24] - Gastos Personal TIC (EELL)(67)
LiveOffice_ID:Crystal_67_1_WEBI_IndependentCell_1_</t>
        </r>
      </text>
    </comment>
    <comment ref="A39" authorId="0">
      <text>
        <r>
          <rPr>
            <sz val="9"/>
            <color indexed="81"/>
            <rFont val="Tahoma"/>
            <family val="2"/>
          </rPr>
          <t>[IRIA24] - Gastos Personal TIC (EELL)(68)
LiveOffice_ID:Crystal_68_1_WEBI_IndependentCell_1_</t>
        </r>
      </text>
    </comment>
    <comment ref="A50" authorId="0">
      <text>
        <r>
          <rPr>
            <sz val="9"/>
            <color indexed="81"/>
            <rFont val="Tahoma"/>
            <family val="2"/>
          </rPr>
          <t>[IRIA25] - Ordenadores personales _ 100 empleados (EELL)(70)
LiveOffice_ID:Crystal_70_1_WEBI_IndependentCell_1_</t>
        </r>
      </text>
    </comment>
    <comment ref="A51" authorId="0">
      <text>
        <r>
          <rPr>
            <sz val="9"/>
            <color indexed="81"/>
            <rFont val="Tahoma"/>
            <family val="2"/>
          </rPr>
          <t>[IRIA25] - Ordenadores personales _ 100 empleados (EELL)(71)
LiveOffice_ID:Crystal_71_1_WEBI_IndependentCell_1_</t>
        </r>
      </text>
    </comment>
    <comment ref="A62" authorId="0">
      <text>
        <r>
          <rPr>
            <sz val="9"/>
            <color indexed="81"/>
            <rFont val="Tahoma"/>
            <family val="2"/>
          </rPr>
          <t>[IRIA25] - Ord personales _ 100 empleados evolucion (EELL)(124)
LiveOffice_ID:Crystal_124_1_WEBI_IndependentCell_1_</t>
        </r>
      </text>
    </comment>
  </commentList>
</comments>
</file>

<file path=xl/comments16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[IRIA41] - Administración en Red (EELL)(73)
LiveOffice_ID:Crystal_73_1_WEBI_IndependentCell_1_</t>
        </r>
      </text>
    </comment>
    <comment ref="A2" authorId="0">
      <text>
        <r>
          <rPr>
            <sz val="9"/>
            <color indexed="81"/>
            <rFont val="Tahoma"/>
            <family val="2"/>
          </rPr>
          <t>[IRIA41] - Administración en Red (EELL)(74)
LiveOffice_ID:Crystal_74_1_WEBI_IndependentCell_1_</t>
        </r>
      </text>
    </comment>
    <comment ref="A13" authorId="0">
      <text>
        <r>
          <rPr>
            <sz val="9"/>
            <color indexed="81"/>
            <rFont val="Tahoma"/>
            <family val="2"/>
          </rPr>
          <t>[IRIA41] - Administración en Red (EELL)(76)
LiveOffice_ID:Crystal_76_1_WEBI_IndependentCell_1_</t>
        </r>
      </text>
    </comment>
    <comment ref="A14" authorId="0">
      <text>
        <r>
          <rPr>
            <sz val="9"/>
            <color indexed="81"/>
            <rFont val="Tahoma"/>
            <family val="2"/>
          </rPr>
          <t>[IRIA41] - Administración en Red (EELL)(77)
LiveOffice_ID:Crystal_77_1_WEBI_IndependentCell_1_</t>
        </r>
      </text>
    </comment>
    <comment ref="A25" authorId="0">
      <text>
        <r>
          <rPr>
            <sz val="9"/>
            <color indexed="81"/>
            <rFont val="Tahoma"/>
            <family val="2"/>
          </rPr>
          <t>[IRIA41] - Administración en Red (EELL)(79)
LiveOffice_ID:Crystal_79_1_WEBI_IndependentCell_1_</t>
        </r>
      </text>
    </comment>
    <comment ref="A26" authorId="0">
      <text>
        <r>
          <rPr>
            <sz val="9"/>
            <color indexed="81"/>
            <rFont val="Tahoma"/>
            <family val="2"/>
          </rPr>
          <t>[IRIA41] - Administración en Red (EELL)(80)
LiveOffice_ID:Crystal_80_1_WEBI_IndependentCell_1_</t>
        </r>
      </text>
    </comment>
    <comment ref="A37" authorId="0">
      <text>
        <r>
          <rPr>
            <sz val="9"/>
            <color indexed="81"/>
            <rFont val="Tahoma"/>
            <family val="2"/>
          </rPr>
          <t>[IRIA41] - Administración en Red (EELL)(82)
LiveOffice_ID:Crystal_82_1_WEBI_IndependentCell_1_</t>
        </r>
      </text>
    </comment>
    <comment ref="A56" authorId="0">
      <text>
        <r>
          <rPr>
            <sz val="9"/>
            <color indexed="81"/>
            <rFont val="Tahoma"/>
            <family val="2"/>
          </rPr>
          <t>[IRIA43] - Firma electrónica y teletrabajo (EELL)(84)
LiveOffice_ID:Crystal_84_1_WEBI_IndependentCell_1_</t>
        </r>
      </text>
    </comment>
    <comment ref="A57" authorId="0">
      <text>
        <r>
          <rPr>
            <sz val="9"/>
            <color indexed="81"/>
            <rFont val="Tahoma"/>
            <family val="2"/>
          </rPr>
          <t>[IRIA43] - Firma electrónica y teletrabajo (EELL)(85)
LiveOffice_ID:Crystal_85_1_WEBI_IndependentCell_1_</t>
        </r>
      </text>
    </comment>
    <comment ref="A68" authorId="0">
      <text>
        <r>
          <rPr>
            <sz val="9"/>
            <color indexed="81"/>
            <rFont val="Tahoma"/>
            <family val="2"/>
          </rPr>
          <t>[IRIA43] - Firma electrónica y teletrabajo (EELL)(87)
LiveOffice_ID:Crystal_87_1_WEBI_IndependentCell_1_</t>
        </r>
      </text>
    </comment>
    <comment ref="A69" authorId="0">
      <text>
        <r>
          <rPr>
            <sz val="9"/>
            <color indexed="81"/>
            <rFont val="Tahoma"/>
            <family val="2"/>
          </rPr>
          <t>[IRIA43] - Firma electrónica y teletrabajo (EELL)(88)
LiveOffice_ID:Crystal_88_1_WEBI_IndependentCell_1_</t>
        </r>
      </text>
    </comment>
    <comment ref="A80" authorId="0">
      <text>
        <r>
          <rPr>
            <sz val="9"/>
            <color indexed="81"/>
            <rFont val="Tahoma"/>
            <family val="2"/>
          </rPr>
          <t>[IRIA44] - Intercambio electrónico de datos (EELL)(90)
LiveOffice_ID:Crystal_90_1_WEBI_IndependentCell_1_</t>
        </r>
      </text>
    </comment>
    <comment ref="A81" authorId="0">
      <text>
        <r>
          <rPr>
            <sz val="9"/>
            <color indexed="81"/>
            <rFont val="Tahoma"/>
            <family val="2"/>
          </rPr>
          <t>[IRIA44] - Intercambio electrónico de datos (EELL)(91)
LiveOffice_ID:Crystal_91_1_WEBI_IndependentCell_1_</t>
        </r>
      </text>
    </comment>
  </commentList>
</comments>
</file>

<file path=xl/comments17.xml><?xml version="1.0" encoding="utf-8"?>
<comments xmlns="http://schemas.openxmlformats.org/spreadsheetml/2006/main">
  <authors>
    <author>Eduardo</author>
  </authors>
  <commentList>
    <comment ref="A1" authorId="0">
      <text>
        <r>
          <rPr>
            <sz val="9"/>
            <color indexed="81"/>
            <rFont val="Tahoma"/>
            <family val="2"/>
          </rPr>
          <t>[IRIA51] - Administración Electrónica (EELL)(121)
LiveOffice_ID:Crystal_121_1_WEBI_IndependentCell_1_</t>
        </r>
      </text>
    </comment>
    <comment ref="A13" authorId="0">
      <text>
        <r>
          <rPr>
            <sz val="9"/>
            <color indexed="81"/>
            <rFont val="Tahoma"/>
            <family val="2"/>
          </rPr>
          <t>[IRIA] - Sedes Electrónicas (EELL)(137)
LiveOffice_ID:Crystal_137_1_WEBI_IndependentCell_1_</t>
        </r>
      </text>
    </comment>
    <comment ref="A25" authorId="0">
      <text>
        <r>
          <rPr>
            <sz val="9"/>
            <color indexed="81"/>
            <rFont val="Tahoma"/>
            <family val="2"/>
          </rPr>
          <t>[IRIA] - Registros Electrónicos (EELL)(139)
LiveOffice_ID:Crystal_139_1_WEBI_IndependentCell_1_</t>
        </r>
      </text>
    </comment>
    <comment ref="A37" authorId="0">
      <text>
        <r>
          <rPr>
            <sz val="9"/>
            <color indexed="81"/>
            <rFont val="Tahoma"/>
            <family val="2"/>
          </rPr>
          <t>[IRIA] - Notificación Electrónica (EELL)(141)
LiveOffice_ID:Crystal_141_1_WEBI_IndependentCell_1_</t>
        </r>
      </text>
    </comment>
    <comment ref="A49" authorId="0">
      <text>
        <r>
          <rPr>
            <sz val="9"/>
            <color indexed="81"/>
            <rFont val="Tahoma"/>
            <family val="2"/>
          </rPr>
          <t>[IRIA] - Pago Electrónico (EELL)(143)
LiveOffice_ID:Crystal_143_1_WEBI_IndependentCell_1_</t>
        </r>
      </text>
    </comment>
    <comment ref="A62" authorId="0">
      <text>
        <r>
          <rPr>
            <sz val="9"/>
            <color indexed="81"/>
            <rFont val="Tahoma"/>
            <family val="2"/>
          </rPr>
          <t>[IRIA51] - Administración Electrónica (EELL)(128)
LiveOffice_ID:Crystal_128_1_WEBI_IndependentCell_1_</t>
        </r>
      </text>
    </comment>
    <comment ref="A63" authorId="0">
      <text>
        <r>
          <rPr>
            <sz val="9"/>
            <color indexed="81"/>
            <rFont val="Tahoma"/>
            <family val="2"/>
          </rPr>
          <t>[IRIA51] - Administración Electrónica (EELL)(129)
LiveOffice_ID:Crystal_129_1_WEBI_IndependentCell_1_</t>
        </r>
      </text>
    </comment>
    <comment ref="A79" authorId="0">
      <text>
        <r>
          <rPr>
            <sz val="9"/>
            <color indexed="81"/>
            <rFont val="Tahoma"/>
            <family val="2"/>
          </rPr>
          <t>[IRIA 52] -Servicios Publicos: Empadronamiento (EELL)(145)
LiveOffice_ID:Crystal_145_1_WEBI_IndependentCell_1_</t>
        </r>
      </text>
    </comment>
    <comment ref="A80" authorId="0">
      <text>
        <r>
          <rPr>
            <sz val="9"/>
            <color indexed="81"/>
            <rFont val="Tahoma"/>
            <family val="2"/>
          </rPr>
          <t>[IRIA 52] -Servicios Publicos: Empadronamiento (EELL)(146)
LiveOffice_ID:Crystal_146_1_WEBI_IndependentCell_1_</t>
        </r>
      </text>
    </comment>
    <comment ref="A89" authorId="0">
      <text>
        <r>
          <rPr>
            <sz val="9"/>
            <color indexed="81"/>
            <rFont val="Tahoma"/>
            <family val="2"/>
          </rPr>
          <t>[IRIA 52] -Servicios Publicos: IBI (EELL)(148)
LiveOffice_ID:Crystal_148_1_WEBI_IndependentCell_1_</t>
        </r>
      </text>
    </comment>
    <comment ref="A90" authorId="0">
      <text>
        <r>
          <rPr>
            <sz val="9"/>
            <color indexed="81"/>
            <rFont val="Tahoma"/>
            <family val="2"/>
          </rPr>
          <t>[IRIA 52] -Servicios Publicos: IBI (EELL)(149)
LiveOffice_ID:Crystal_149_1_WEBI_IndependentCell_1_</t>
        </r>
      </text>
    </comment>
    <comment ref="A99" authorId="0">
      <text>
        <r>
          <rPr>
            <sz val="9"/>
            <color indexed="81"/>
            <rFont val="Tahoma"/>
            <family val="2"/>
          </rPr>
          <t>[IRIA 52] -Servicios Publicos: Imp_circulacion (EELL)(151)
LiveOffice_ID:Crystal_151_1_WEBI_IndependentCell_1_</t>
        </r>
      </text>
    </comment>
    <comment ref="A100" authorId="0">
      <text>
        <r>
          <rPr>
            <sz val="9"/>
            <color indexed="81"/>
            <rFont val="Tahoma"/>
            <family val="2"/>
          </rPr>
          <t>[IRIA 52] -Servicios Publicos: Imp_circulacion (EELL)(152)
LiveOffice_ID:Crystal_152_1_WEBI_IndependentCell_1_</t>
        </r>
      </text>
    </comment>
    <comment ref="A109" authorId="0">
      <text>
        <r>
          <rPr>
            <sz val="9"/>
            <color indexed="81"/>
            <rFont val="Tahoma"/>
            <family val="2"/>
          </rPr>
          <t>[IRIA 52] -Servicios Publicos: Licencia Obras (EELL)(154)
LiveOffice_ID:Crystal_154_1_WEBI_IndependentCell_1_</t>
        </r>
      </text>
    </comment>
    <comment ref="A110" authorId="0">
      <text>
        <r>
          <rPr>
            <sz val="9"/>
            <color indexed="81"/>
            <rFont val="Tahoma"/>
            <family val="2"/>
          </rPr>
          <t>[IRIA 52] -Servicios Publicos: Licencia Obras (EELL)(155)
LiveOffice_ID:Crystal_155_1_WEBI_IndependentCell_1_</t>
        </r>
      </text>
    </comment>
    <comment ref="A119" authorId="0">
      <text>
        <r>
          <rPr>
            <sz val="9"/>
            <color indexed="81"/>
            <rFont val="Tahoma"/>
            <family val="2"/>
          </rPr>
          <t>[IRIA 52] -Servicios Publicos: Licencia Apertura (EELL)(157)
LiveOffice_ID:Crystal_157_1_WEBI_IndependentCell_1_</t>
        </r>
      </text>
    </comment>
    <comment ref="A120" authorId="0">
      <text>
        <r>
          <rPr>
            <sz val="9"/>
            <color indexed="81"/>
            <rFont val="Tahoma"/>
            <family val="2"/>
          </rPr>
          <t>[IRIA 52] -Servicios Publicos: Licencia Apertura (EELL)(158)
LiveOffice_ID:Crystal_158_1_WEBI_IndependentCell_1_</t>
        </r>
      </text>
    </comment>
    <comment ref="A129" authorId="0">
      <text>
        <r>
          <rPr>
            <sz val="9"/>
            <color indexed="81"/>
            <rFont val="Tahoma"/>
            <family val="2"/>
          </rPr>
          <t>[IRIA51] - Administración Electrónica (EELL)(131)
LiveOffice_ID:Crystal_131_1_WEBI_IndependentCell_1_</t>
        </r>
      </text>
    </comment>
    <comment ref="A130" authorId="0">
      <text>
        <r>
          <rPr>
            <sz val="9"/>
            <color indexed="81"/>
            <rFont val="Tahoma"/>
            <family val="2"/>
          </rPr>
          <t>[IRIA51] - Administración Electrónica (EELL)(132)
LiveOffice_ID:Crystal_132_1_WEBI_IndependentCell_1_</t>
        </r>
      </text>
    </comment>
    <comment ref="A141" authorId="0">
      <text>
        <r>
          <rPr>
            <sz val="9"/>
            <color indexed="81"/>
            <rFont val="Tahoma"/>
            <family val="2"/>
          </rPr>
          <t>[IRIA51] - Administración Electrónica (EELL)(134)
LiveOffice_ID:Crystal_134_1_WEBI_IndependentCell_1_</t>
        </r>
      </text>
    </comment>
    <comment ref="A142" authorId="0">
      <text>
        <r>
          <rPr>
            <sz val="9"/>
            <color indexed="81"/>
            <rFont val="Tahoma"/>
            <family val="2"/>
          </rPr>
          <t>[IRIA51] - Administración Electrónica (EELL)(135)
LiveOffice_ID:Crystal_135_1_WEBI_IndependentCell_1_</t>
        </r>
      </text>
    </comment>
  </commentList>
</comments>
</file>

<file path=xl/sharedStrings.xml><?xml version="1.0" encoding="utf-8"?>
<sst xmlns="http://schemas.openxmlformats.org/spreadsheetml/2006/main" count="3196" uniqueCount="1283">
  <si>
    <t>Gastos TIC</t>
  </si>
  <si>
    <t>Miles de euros</t>
  </si>
  <si>
    <t>Ministerios</t>
  </si>
  <si>
    <t>Gastos Informáticos</t>
  </si>
  <si>
    <t>Telecomunicaciones</t>
  </si>
  <si>
    <t>Total</t>
  </si>
  <si>
    <t>Miles €</t>
  </si>
  <si>
    <t>%V.</t>
  </si>
  <si>
    <t>Interior</t>
  </si>
  <si>
    <t>Trabajo e Inmigración</t>
  </si>
  <si>
    <t>Economía y Hacienda</t>
  </si>
  <si>
    <t>Defensa</t>
  </si>
  <si>
    <t>Justicia</t>
  </si>
  <si>
    <t>Fomento</t>
  </si>
  <si>
    <t xml:space="preserve">Industria,Turismo y Comercio </t>
  </si>
  <si>
    <t>Política Territorial y Administración Pública</t>
  </si>
  <si>
    <t>Medio Ambiente y  Medio Rural y Marino</t>
  </si>
  <si>
    <t>Ciencia e Innovación</t>
  </si>
  <si>
    <t>Asuntos Exteriores y Cooperación</t>
  </si>
  <si>
    <t>Sanidad, Política Social e Igualdad</t>
  </si>
  <si>
    <t>Educación</t>
  </si>
  <si>
    <t>Cultura</t>
  </si>
  <si>
    <t>Presidencia</t>
  </si>
  <si>
    <t>%V.: Porcentaje vertical</t>
  </si>
  <si>
    <t>Gastos TIC / Presupuesto Total (Capítulo 1+2+6)</t>
  </si>
  <si>
    <t>Gastos TIC/
Presupuesto
Total</t>
  </si>
  <si>
    <t>Gastos TIC - Formas de Contratación</t>
  </si>
  <si>
    <t>Procedimiento Abierto</t>
  </si>
  <si>
    <t>Procedimiento Negociado</t>
  </si>
  <si>
    <t>Catálogo del Servicio Central de Suministros</t>
  </si>
  <si>
    <t>Contrato Menor</t>
  </si>
  <si>
    <t>Procedimiento Restringido</t>
  </si>
  <si>
    <t>Otros</t>
  </si>
  <si>
    <t>* Excluyendo Gastos de Personal y Otros</t>
  </si>
  <si>
    <t xml:space="preserve">
Hardware
</t>
  </si>
  <si>
    <t xml:space="preserve">
Software
</t>
  </si>
  <si>
    <t xml:space="preserve">
Servicios Informáticos
</t>
  </si>
  <si>
    <t xml:space="preserve">
Personal
</t>
  </si>
  <si>
    <t xml:space="preserve">
Otros
</t>
  </si>
  <si>
    <t>Total
Miles €</t>
  </si>
  <si>
    <t>Estructura del gasto informático</t>
  </si>
  <si>
    <t xml:space="preserve">
Ministerios
</t>
  </si>
  <si>
    <t>Gastos informáticos - Suministradores</t>
  </si>
  <si>
    <t xml:space="preserve">
Suministradores
</t>
  </si>
  <si>
    <t xml:space="preserve">
Miles €
</t>
  </si>
  <si>
    <t xml:space="preserve">
%V.
</t>
  </si>
  <si>
    <t>IBM, S.A.</t>
  </si>
  <si>
    <t>HEWLETT PACKARD ESPAÑOLA, S.A.</t>
  </si>
  <si>
    <t>FUJITSU (GRUPO)</t>
  </si>
  <si>
    <t>TRAGSA</t>
  </si>
  <si>
    <t>SOFTWARE AG ESPAÑA S.A.</t>
  </si>
  <si>
    <t>ORACLE IBERICA, S.A.</t>
  </si>
  <si>
    <t>INFORMATICA EL CORTE INGLES, S.A.</t>
  </si>
  <si>
    <t>ALTEN GRUPO</t>
  </si>
  <si>
    <t>TRAGSATEC</t>
  </si>
  <si>
    <t>OTROS</t>
  </si>
  <si>
    <t>Gastos Hardware / Gastos personal (Hardware Index)</t>
  </si>
  <si>
    <t>HW Index</t>
  </si>
  <si>
    <t>Gastos informáticos/Presupuesto Total (Capítulo 1+2+6)</t>
  </si>
  <si>
    <t>Gastos informáticos - Forma de contratación</t>
  </si>
  <si>
    <t>Porcentaje de gastos</t>
  </si>
  <si>
    <t xml:space="preserve">
Forma de contratación
</t>
  </si>
  <si>
    <t>Inversiones en equipo físico</t>
  </si>
  <si>
    <t xml:space="preserve">
Ordenadores Personales
</t>
  </si>
  <si>
    <t>Inversiones en Sistemas Multiusuario</t>
  </si>
  <si>
    <t xml:space="preserve">
Servidores
</t>
  </si>
  <si>
    <t xml:space="preserve">
Equipos de Sobremesa
</t>
  </si>
  <si>
    <t xml:space="preserve">
Terminales Móviles
</t>
  </si>
  <si>
    <t xml:space="preserve">
Equipos Portátiles
</t>
  </si>
  <si>
    <t>Inversiones en otros dispositivos</t>
  </si>
  <si>
    <t xml:space="preserve">
Sistemas de Almacenamiento
</t>
  </si>
  <si>
    <t xml:space="preserve">
Sistemas de Impresión y Digitalización
</t>
  </si>
  <si>
    <t xml:space="preserve">
Equipos de Comunicaciones y Red
</t>
  </si>
  <si>
    <t xml:space="preserve">
Otros Periféricos
</t>
  </si>
  <si>
    <t xml:space="preserve">
Interior
</t>
  </si>
  <si>
    <t xml:space="preserve">
Fomento
</t>
  </si>
  <si>
    <t xml:space="preserve">
Justicia
</t>
  </si>
  <si>
    <t xml:space="preserve">
Asuntos Exteriores y Cooperación
</t>
  </si>
  <si>
    <t xml:space="preserve">
Defensa
</t>
  </si>
  <si>
    <t xml:space="preserve">
Presidencia
</t>
  </si>
  <si>
    <t>Inversiones en equipo físico - Suministradores</t>
  </si>
  <si>
    <t xml:space="preserve">
Suministrador
</t>
  </si>
  <si>
    <t>SIEMENS, S.A.</t>
  </si>
  <si>
    <t>DELL COMPUTER, S.A.</t>
  </si>
  <si>
    <t>TELEFONICA (GRUPO)</t>
  </si>
  <si>
    <t>Inversiones en Sistemas Multiusuario - Suministradores</t>
  </si>
  <si>
    <t>SISTEMAS AVANZADOS DE TECNOLOGIA</t>
  </si>
  <si>
    <t>CAPGEMINI</t>
  </si>
  <si>
    <t>Inversiones en ordenadores personales - Suministradores</t>
  </si>
  <si>
    <t>TOSHIBA INFORMATION SYSTEMS, S.A</t>
  </si>
  <si>
    <t>APD-ALGORITMOS, PROCESOS Y DISEÑOS, S.A.</t>
  </si>
  <si>
    <t>BECHTLE</t>
  </si>
  <si>
    <t xml:space="preserve">SPECIALIST COMPUTER CENTRES </t>
  </si>
  <si>
    <t>CONSULTING INFORMATICO, S.A.  (CINSA)</t>
  </si>
  <si>
    <t>Inversiones en otros dispositivos - Suministradores</t>
  </si>
  <si>
    <t xml:space="preserve">
FUJITSU (GRUPO)
</t>
  </si>
  <si>
    <t xml:space="preserve">
INFORMATICA EL CORTE INGLES, S.A.
</t>
  </si>
  <si>
    <t xml:space="preserve">
SIEMENS, S.A.
</t>
  </si>
  <si>
    <t xml:space="preserve">
HEWLETT PACKARD ESPAÑOLA, S.A.
</t>
  </si>
  <si>
    <t xml:space="preserve">
TELEFONICA (GRUPO)
</t>
  </si>
  <si>
    <t xml:space="preserve">
SPECIALIST COMPUTER CENTRES 
</t>
  </si>
  <si>
    <t xml:space="preserve">
BULL ESPAÑA, S.A.
</t>
  </si>
  <si>
    <t xml:space="preserve">
AMPER, S.A.
</t>
  </si>
  <si>
    <t>Gastos en hardware - Forma de contratación</t>
  </si>
  <si>
    <t xml:space="preserve">
Catálogo del Servicio Central de Suministros
</t>
  </si>
  <si>
    <t xml:space="preserve">
Procedimiento Negociado
</t>
  </si>
  <si>
    <t xml:space="preserve">
Procedimiento Abierto
</t>
  </si>
  <si>
    <t xml:space="preserve">
Contrato Menor
</t>
  </si>
  <si>
    <t xml:space="preserve">
Procedimiento Restringido
</t>
  </si>
  <si>
    <t>Gastos en software</t>
  </si>
  <si>
    <t>Gasto</t>
  </si>
  <si>
    <t>Gastos en servicios informáticos</t>
  </si>
  <si>
    <t xml:space="preserve">
Consultoría
</t>
  </si>
  <si>
    <t xml:space="preserve">
Desarrollo y Mantenimiento de Aplicaciones
</t>
  </si>
  <si>
    <t xml:space="preserve">
Mantenimiento y Soporte
</t>
  </si>
  <si>
    <t xml:space="preserve">
Formación TIC
</t>
  </si>
  <si>
    <t xml:space="preserve">
Outsourcing
</t>
  </si>
  <si>
    <t xml:space="preserve">
Otros Servicios Informáticos
</t>
  </si>
  <si>
    <t>Gastos en servicios de telecomunicaciones</t>
  </si>
  <si>
    <t xml:space="preserve">
Telefonía Fija
</t>
  </si>
  <si>
    <t xml:space="preserve">
Telefonía Móvil
</t>
  </si>
  <si>
    <t xml:space="preserve">
Transmisión de Datos
</t>
  </si>
  <si>
    <t xml:space="preserve">
Otros Servicios de Telecomunicaciones
</t>
  </si>
  <si>
    <t>Gastos en servicios de telecomunicaciones - Suministradores</t>
  </si>
  <si>
    <t xml:space="preserve">
Operadores
</t>
  </si>
  <si>
    <t>Parque informático</t>
  </si>
  <si>
    <t>Número (Sistemas)</t>
  </si>
  <si>
    <t>Antigüedad (Años)</t>
  </si>
  <si>
    <t>Servidores</t>
  </si>
  <si>
    <t>Ordenadores Personales</t>
  </si>
  <si>
    <t>Distribución ministerial de equipos</t>
  </si>
  <si>
    <t>Número</t>
  </si>
  <si>
    <t>% V.</t>
  </si>
  <si>
    <t>Distribución ministerial de ordenadores personales</t>
  </si>
  <si>
    <t>Equipos de Sobremesa</t>
  </si>
  <si>
    <t>Equipos Portátiles</t>
  </si>
  <si>
    <t>Terminales Móviles</t>
  </si>
  <si>
    <t>Parque instalado - Antigüedad media expresada en años</t>
  </si>
  <si>
    <t xml:space="preserve">
Total
</t>
  </si>
  <si>
    <t>Parque instalado (Evolución)</t>
  </si>
  <si>
    <t>Funcionarios</t>
  </si>
  <si>
    <t>Laborales</t>
  </si>
  <si>
    <t>%H.</t>
  </si>
  <si>
    <t>Personal TIC Funcionario - Distribución por grupos</t>
  </si>
  <si>
    <t>Personal TIC / Personal total</t>
  </si>
  <si>
    <t>Personal TIC</t>
  </si>
  <si>
    <t>A1</t>
  </si>
  <si>
    <t>A2</t>
  </si>
  <si>
    <t>C1</t>
  </si>
  <si>
    <t>Firma electrónica</t>
  </si>
  <si>
    <t>Empleados con teletrabajo</t>
  </si>
  <si>
    <t>Parque instalado (Evolución) - S. Multiusuario (sistemas grandes + sistemas medios + servidores)</t>
  </si>
  <si>
    <t>01/01/2008</t>
  </si>
  <si>
    <t>01/01/2009</t>
  </si>
  <si>
    <t>01/01/2010</t>
  </si>
  <si>
    <t>01/01/2011</t>
  </si>
  <si>
    <t>01/01/2012</t>
  </si>
  <si>
    <t>Trabajo y Asuntos Sociales</t>
  </si>
  <si>
    <t>Administraciones Públicas</t>
  </si>
  <si>
    <t>Medio Ambiente</t>
  </si>
  <si>
    <t>Educación y Ciencia</t>
  </si>
  <si>
    <t>Sanidad y Consumo</t>
  </si>
  <si>
    <t>Sanidad y Política Social</t>
  </si>
  <si>
    <t>Agricultura, Pesca y Alimentación</t>
  </si>
  <si>
    <t>Educación, Política Social y Deporte</t>
  </si>
  <si>
    <t>Vivienda</t>
  </si>
  <si>
    <t>Política Territorial</t>
  </si>
  <si>
    <t>Igualdad</t>
  </si>
  <si>
    <t>Parque instalado (Evolución) - O. Personales</t>
  </si>
  <si>
    <t>Corporaciones Locales</t>
  </si>
  <si>
    <t>Diputaciones, Consejos y Cabildos</t>
  </si>
  <si>
    <t>&gt;500.000 Hab.</t>
  </si>
  <si>
    <t>100.000 a 500.000 Hab.</t>
  </si>
  <si>
    <t>30.000 a 100.000 Hab.</t>
  </si>
  <si>
    <t>10.000 a 30.000 Hab.</t>
  </si>
  <si>
    <t>1.000 a 10.000 Hab.</t>
  </si>
  <si>
    <t>500 a 1.000 Hab.</t>
  </si>
  <si>
    <t>%H.: Porcentaje horizontal</t>
  </si>
  <si>
    <t>Gastos informáticos</t>
  </si>
  <si>
    <t>Hardware</t>
  </si>
  <si>
    <t>Software</t>
  </si>
  <si>
    <t>Personal</t>
  </si>
  <si>
    <t>Uso de software de fuentes abiertas</t>
  </si>
  <si>
    <t>%</t>
  </si>
  <si>
    <t>Gastos personal TIC / Gastos personal (Capítulo 1)</t>
  </si>
  <si>
    <t>Ordenadores personales por cada 100 empleados públicos</t>
  </si>
  <si>
    <t>Conectividad</t>
  </si>
  <si>
    <t>Empleados públicos con acceso a Internet</t>
  </si>
  <si>
    <t>Empleados públicos con acceso a Intranet</t>
  </si>
  <si>
    <t>Empleados con firma electrónica</t>
  </si>
  <si>
    <t>Intercambio electrónico de datos</t>
  </si>
  <si>
    <t>Administración del Estado</t>
  </si>
  <si>
    <t>Gastos en Telecomunicaciones</t>
  </si>
  <si>
    <t>Parque Informático</t>
  </si>
  <si>
    <t xml:space="preserve">Software </t>
  </si>
  <si>
    <t xml:space="preserve">Personal TIC </t>
  </si>
  <si>
    <t xml:space="preserve">Administración en red </t>
  </si>
  <si>
    <t xml:space="preserve">    Gastos Informáticos – Inversiones en Equipo Físico (Inversiones Hardware)</t>
  </si>
  <si>
    <t xml:space="preserve">    Gastos Informáticos – Gasto en Software</t>
  </si>
  <si>
    <t xml:space="preserve">    Gastos Informáticos – Gasto en Servicios Informáticos</t>
  </si>
  <si>
    <t>Administración Local</t>
  </si>
  <si>
    <t xml:space="preserve">Software de fuentes abiertas </t>
  </si>
  <si>
    <t xml:space="preserve">Administración electrónica </t>
  </si>
  <si>
    <t>OpenData</t>
  </si>
  <si>
    <t>Año 2013</t>
  </si>
  <si>
    <t xml:space="preserve">
Gastos Informáticos
</t>
  </si>
  <si>
    <t xml:space="preserve">
Telecomunicaciones
</t>
  </si>
  <si>
    <t xml:space="preserve">
Hacienda y Administraciones Públicas
</t>
  </si>
  <si>
    <t xml:space="preserve">
Empleo y Seguridad Social
</t>
  </si>
  <si>
    <t xml:space="preserve">
Economía y Competitividad
</t>
  </si>
  <si>
    <t xml:space="preserve">
Agricultura, Alimentación y Medio Ambiente
</t>
  </si>
  <si>
    <t xml:space="preserve">
Sanidad, Servicios Sociales e Igualdad 
</t>
  </si>
  <si>
    <t xml:space="preserve">
Industria, Energía y Turismo
</t>
  </si>
  <si>
    <t xml:space="preserve">
Educación, Cultura y Deporte
</t>
  </si>
  <si>
    <t>Gastos TIC (Evolución)</t>
  </si>
  <si>
    <t>Industria, Energía y Turismo</t>
  </si>
  <si>
    <t>Empleo y Seguridad Social</t>
  </si>
  <si>
    <t>Hacienda y Administraciones Públicas</t>
  </si>
  <si>
    <t xml:space="preserve">Sanidad, Servicios Sociales e Igualdad </t>
  </si>
  <si>
    <t>Economía y Competitividad</t>
  </si>
  <si>
    <t>Educación, Cultura y Deporte</t>
  </si>
  <si>
    <t>Agricultura, Alimentación y Medio Ambiente</t>
  </si>
  <si>
    <t xml:space="preserve">
Tipo de contratación
</t>
  </si>
  <si>
    <t xml:space="preserve">Interior
</t>
  </si>
  <si>
    <t>&lt;CrystalAddin Version="5" ConsolidateParameter="True" EnableRefreshOrder="False" Global_opt_FieldDisplay="0" WebServiceURL="http://cm-obsae.redsara.es/dswsbobje/services/session" CMSName="sacuaprose01.redsara.es:6400"&gt;&lt;AddinModuleData ID="WEBI"&gt;&lt;Webi_docum</t>
  </si>
  <si>
    <t>Presupuesto Total (Capítulo 1+2+6)</t>
  </si>
  <si>
    <t xml:space="preserve">Gastos Informáticos*
</t>
  </si>
  <si>
    <t xml:space="preserve">Gastos Telecomunicaciones
</t>
  </si>
  <si>
    <t xml:space="preserve">    Gasto TIC/Presupuesto Total</t>
  </si>
  <si>
    <t xml:space="preserve">    Gasto TIC según forma de contratación</t>
  </si>
  <si>
    <t>Gastos Informáticos - Año 2013</t>
  </si>
  <si>
    <t>Gastos Informáticos (Evolución)</t>
  </si>
  <si>
    <t>INDRA (GRUPO)</t>
  </si>
  <si>
    <t>ISDEFE S.A.</t>
  </si>
  <si>
    <t>EVERIS SPAIN, S.L.</t>
  </si>
  <si>
    <t>TECNOCOM</t>
  </si>
  <si>
    <t>BULL ESPAÑA, S.A.</t>
  </si>
  <si>
    <t>ATOS</t>
  </si>
  <si>
    <t>ACCENTURE (GRUPO)</t>
  </si>
  <si>
    <t>INGENIERIA DE SOFTWARE AVANZADO, S.A.</t>
  </si>
  <si>
    <t>GESEIN GESTION Y SERVICIOS INFORMATICOS, S.L.</t>
  </si>
  <si>
    <t>BT ESPAÑA</t>
  </si>
  <si>
    <t>OESIA</t>
  </si>
  <si>
    <t>SERMICRO</t>
  </si>
  <si>
    <t>AXPE CONSULTING</t>
  </si>
  <si>
    <t>COS COMPUTER GRUPO</t>
  </si>
  <si>
    <t>IBERMATICA, S.A.</t>
  </si>
  <si>
    <t>STERIA</t>
  </si>
  <si>
    <t>COMPUTER ASSOCIATES, S.A.</t>
  </si>
  <si>
    <t>SISTEMAS INFORMATICOS ABIERTOS</t>
  </si>
  <si>
    <t>T SYSTEMS ITC</t>
  </si>
  <si>
    <t>ICA INFORMATICA Y TELECOMUNICACIONES AVANZADAS</t>
  </si>
  <si>
    <t>SOPRA GRUOP INFORMATICA</t>
  </si>
  <si>
    <t>INFOREIN S.A.</t>
  </si>
  <si>
    <t>FABRICA NACIONAL DE MONEDA Y TIMBRE</t>
  </si>
  <si>
    <t>ALDEBARAN TECNOLOGIAS DE LA INFORMACIÓN</t>
  </si>
  <si>
    <t>SAP ESPAÑA</t>
  </si>
  <si>
    <t>CONNECTIS ICT</t>
  </si>
  <si>
    <t>SATEC, S.A.</t>
  </si>
  <si>
    <t>EMC COMPUTER SYSTEMS SPAIN</t>
  </si>
  <si>
    <t>Universitat de Valencia</t>
  </si>
  <si>
    <t>SEIDOR GRUPO</t>
  </si>
  <si>
    <t>UNISYS</t>
  </si>
  <si>
    <t>BILBOMATICA</t>
  </si>
  <si>
    <t>THALES (GRUPO)</t>
  </si>
  <si>
    <t>GFI INFORMATICA</t>
  </si>
  <si>
    <t>SERIKAT CONSULTORIA E INFORMATICA</t>
  </si>
  <si>
    <t>SYMANTEC</t>
  </si>
  <si>
    <t>ALTRAN</t>
  </si>
  <si>
    <t>OSIATIS</t>
  </si>
  <si>
    <t>DELOITTE SL</t>
  </si>
  <si>
    <t>SCC, S.L.</t>
  </si>
  <si>
    <t>UNITRONICS, S.A.</t>
  </si>
  <si>
    <t>SAS INSTITUTE ESPAÑA, S.A.</t>
  </si>
  <si>
    <t>TECNICOS ASOCIADOS DE INFORMATICA S.A.</t>
  </si>
  <si>
    <t>INTERNACIONAL PERIF. Y MEMORIAS (IPM)</t>
  </si>
  <si>
    <t>PRICE WATERHOUSE COOPERS</t>
  </si>
  <si>
    <t>AMPER, S.A.</t>
  </si>
  <si>
    <t>COLT TECHNOLOGY SERVICES</t>
  </si>
  <si>
    <t>SERVIPORT Andalucia</t>
  </si>
  <si>
    <t>ORANGE</t>
  </si>
  <si>
    <t>NEORIS</t>
  </si>
  <si>
    <t>RED.ES</t>
  </si>
  <si>
    <t>CANON ESPAÑA, S.A.</t>
  </si>
  <si>
    <t>NEXTEL ENGINEERING SYSTEMS, S.L.</t>
  </si>
  <si>
    <t>COMPAREX SISTEMAS INFORMATICOS, S.A.</t>
  </si>
  <si>
    <t>DELAWARE (GRUPO)</t>
  </si>
  <si>
    <t>CIBERNOS, S.A.</t>
  </si>
  <si>
    <t>ESRI - ESPAÑA GEOSISTEMAS, S.A.</t>
  </si>
  <si>
    <t>M3 INFORMATICA SL</t>
  </si>
  <si>
    <t>CRAY COMMUNICATIONS</t>
  </si>
  <si>
    <t>HITACHI DATA SYSTEMS</t>
  </si>
  <si>
    <t>MICROSOFT IBERICA, S.R.L.</t>
  </si>
  <si>
    <t>GMV SISTEMAS S.A.</t>
  </si>
  <si>
    <t>TELVENT INTERACTIVA</t>
  </si>
  <si>
    <t>BMC SOFTWARE</t>
  </si>
  <si>
    <t>ENTEL IT CONSULTING</t>
  </si>
  <si>
    <t>EL CORTE INGLES, S.A,</t>
  </si>
  <si>
    <t>RICOH ESPAÑA, S.A.</t>
  </si>
  <si>
    <t>PORTEL Servicios Telemáticos</t>
  </si>
  <si>
    <t>BUSINESS INTEGRATION, S.L.U.</t>
  </si>
  <si>
    <t>XEROX ESPAÑA THE DOCUMENT COMPANY S.A.</t>
  </si>
  <si>
    <t>DEUSTO SISTEMAS</t>
  </si>
  <si>
    <t>INVESTRONICA, S.A.</t>
  </si>
  <si>
    <t>ALTIA CONSULTORES</t>
  </si>
  <si>
    <t>META 4</t>
  </si>
  <si>
    <t>ODEC - CENTRO DE CALCULO Y APLICA.INFOR.</t>
  </si>
  <si>
    <t>ALHAMBRA-EIDOS</t>
  </si>
  <si>
    <t>SOCIEDAD IBÉRICA DE CONSTRUCCIONES ELECTRICAS SA</t>
  </si>
  <si>
    <t>DIGIBIS S.L. PUBLICAICONES DIGITALES</t>
  </si>
  <si>
    <t>PROSOL INGENIERÍA, S.L.</t>
  </si>
  <si>
    <t>SOFTWARE INGENIEROS, S.A.L.</t>
  </si>
  <si>
    <t>FACTORIA DE INICIATIVAS INTERNET F12</t>
  </si>
  <si>
    <t>CORITEL</t>
  </si>
  <si>
    <t>SERENA SOFTWARE EUROPE LTD</t>
  </si>
  <si>
    <t>BARATZ, SERVICIOS DE TELEDOCUMENTACION</t>
  </si>
  <si>
    <t>M2C CONSULTING</t>
  </si>
  <si>
    <t>TAHBIT SOFTWARE S.A.</t>
  </si>
  <si>
    <t>INFORMATION BUILDERS IBERICA</t>
  </si>
  <si>
    <t>NEXUS IT</t>
  </si>
  <si>
    <t>CASTILLA SOFTWARE, S.L.</t>
  </si>
  <si>
    <t>EFRON CONSULTING</t>
  </si>
  <si>
    <t>GESFOR</t>
  </si>
  <si>
    <t>GEYCE, S.A.</t>
  </si>
  <si>
    <t>ADDLINK SOFTWARE CIENTIFICO, S.L.</t>
  </si>
  <si>
    <t>IDC</t>
  </si>
  <si>
    <t>BABEL SISTEMAS DE INFORMACIÓN SL</t>
  </si>
  <si>
    <t>NCR ESPAÑA, S.A.</t>
  </si>
  <si>
    <t>ALLEN SYSTEMS GROUP</t>
  </si>
  <si>
    <t>CAD &amp; LAN</t>
  </si>
  <si>
    <t>VECTOR SOFTWARE FACTORY</t>
  </si>
  <si>
    <t>ALCATEL LUCENT</t>
  </si>
  <si>
    <t>TELDAT, S.A.</t>
  </si>
  <si>
    <t>MISCO</t>
  </si>
  <si>
    <t>KYOCERA</t>
  </si>
  <si>
    <t>MORSE SPAIN SLU</t>
  </si>
  <si>
    <t>EPTISA, TECNOLOGÍAS DE LA INFORMACIÓN, S.A.</t>
  </si>
  <si>
    <t>INTERGRAPH ESPAÑA, S.A.</t>
  </si>
  <si>
    <t>DISINFOR S.L.</t>
  </si>
  <si>
    <t>ECONOCOM, S.A.</t>
  </si>
  <si>
    <t>ADL TECHNOLOGY, S.A.</t>
  </si>
  <si>
    <t>VINFRA S.A.</t>
  </si>
  <si>
    <t>CAST INFO CONSULTORIA</t>
  </si>
  <si>
    <t>TAISA SYVLUE</t>
  </si>
  <si>
    <t>GARTNER</t>
  </si>
  <si>
    <t>TELSA SISTEMAS S. A.</t>
  </si>
  <si>
    <t>TECISA 74</t>
  </si>
  <si>
    <t>KPMG</t>
  </si>
  <si>
    <t>COMPOLASER, S.L.</t>
  </si>
  <si>
    <t>COMPUSOF, S.A.</t>
  </si>
  <si>
    <t>DATACAR IBERICA, S.L.</t>
  </si>
  <si>
    <t>TERADATA</t>
  </si>
  <si>
    <t>SALICRU</t>
  </si>
  <si>
    <t>LEVY RAY AND SHOUP INC</t>
  </si>
  <si>
    <t>PIXELWARE</t>
  </si>
  <si>
    <t>SERINGE</t>
  </si>
  <si>
    <t>TRANSTOOLS, S.A.</t>
  </si>
  <si>
    <t>TELINDUS</t>
  </si>
  <si>
    <t>OCE ESPAÑA, S.A.</t>
  </si>
  <si>
    <t>TRAGSEGA</t>
  </si>
  <si>
    <t>PRIMION DIGITEK SLU</t>
  </si>
  <si>
    <t xml:space="preserve">INFORMATICA CALCULO Y TECNICA S.A. </t>
  </si>
  <si>
    <t>ARTEMIS INTERNATIONAL SOLUTIONS CORPORATION SL</t>
  </si>
  <si>
    <t>MICROFOCUS SA</t>
  </si>
  <si>
    <t>SPEC</t>
  </si>
  <si>
    <t>DANYSOFT INTERNACIONAL</t>
  </si>
  <si>
    <t>RENACIMIENTO  SISTEMAS S.L.</t>
  </si>
  <si>
    <t>GARBEN CONSULTORES, S.L.</t>
  </si>
  <si>
    <t>VODAFONE</t>
  </si>
  <si>
    <t>OKI SYSTEMS IBÉRICA, SAU</t>
  </si>
  <si>
    <t>BENTLEY SYSTEMS IBERICA, S.A.</t>
  </si>
  <si>
    <t>FUTURE SPACE</t>
  </si>
  <si>
    <t>HELP INFO</t>
  </si>
  <si>
    <t>SERESCO</t>
  </si>
  <si>
    <t>AVANSIS INTEGRACION, S.L.</t>
  </si>
  <si>
    <t>TECSIDEL</t>
  </si>
  <si>
    <t>UP CONSULTING EMPRESARIAL SL</t>
  </si>
  <si>
    <t>DAYFISA</t>
  </si>
  <si>
    <t>BETA SYSTEMS SOFTWARE</t>
  </si>
  <si>
    <t>K - TUIN SISTEMAS INFORMATICOS S.A.</t>
  </si>
  <si>
    <t>AFINA SISTEMAS INFORMATICOS, S.L.</t>
  </si>
  <si>
    <t>AYSCOM CELULAR DE SERVICIOS</t>
  </si>
  <si>
    <t>GETRONICS</t>
  </si>
  <si>
    <t>TB SOLUTIONS ADVANCED TECHNOLOGIES SL</t>
  </si>
  <si>
    <t>INFINITY SYSTEMS</t>
  </si>
  <si>
    <t>HARDWARE AND PROGRAMMING, S.A.</t>
  </si>
  <si>
    <t>SELLCOM SOLUTIONS SPAIN SA</t>
  </si>
  <si>
    <t>DIGITEX INFORMATICA</t>
  </si>
  <si>
    <t>ISIS THOT S.L.</t>
  </si>
  <si>
    <t>DATA LOGIC</t>
  </si>
  <si>
    <t>FLUKE IBERICA S.L.</t>
  </si>
  <si>
    <t>INSTRUMENTACION Y COMPONENTES, S.A.</t>
  </si>
  <si>
    <t>EMPROSOFT</t>
  </si>
  <si>
    <t>TECOSA</t>
  </si>
  <si>
    <t>DIVISA INFORMATICA</t>
  </si>
  <si>
    <t>SILICON GRAPHICS</t>
  </si>
  <si>
    <t>STACKS CONSULTING E INGENIERÍA DEL SOFTWARE</t>
  </si>
  <si>
    <t>DAVINCI CONSULTING TECNOLÓGICO</t>
  </si>
  <si>
    <t>SISTEMAS ESPECIALES DE INFORMACION, S.A.</t>
  </si>
  <si>
    <t>AMPER COSESA, S.A.</t>
  </si>
  <si>
    <t>ALAVA INGENIEROS S.A.</t>
  </si>
  <si>
    <t>TRC (TRUPO)</t>
  </si>
  <si>
    <t>ACT SISTEMAS SL</t>
  </si>
  <si>
    <t>LANDATA, S.A.</t>
  </si>
  <si>
    <t>LEVEL DATA S.A.</t>
  </si>
  <si>
    <t>MCAFEE</t>
  </si>
  <si>
    <t>SERPROMATICA S.L.</t>
  </si>
  <si>
    <t>LAMBDA GESTION</t>
  </si>
  <si>
    <t>DATAPOINT</t>
  </si>
  <si>
    <t>RIELLO INERDATA</t>
  </si>
  <si>
    <t>CHIP ELECTRONICA, S.A.</t>
  </si>
  <si>
    <t>A&amp;O GROUP</t>
  </si>
  <si>
    <t>POWER NET S.A.</t>
  </si>
  <si>
    <t>MICRONET, S.A.</t>
  </si>
  <si>
    <t>PROFESIONAL SOFTWARE</t>
  </si>
  <si>
    <t>SERVICIOS DE TELEDOCUMENTACION, S.A</t>
  </si>
  <si>
    <t>EPSON IBERICA, S.A.</t>
  </si>
  <si>
    <t>CISCO SYSTEMS</t>
  </si>
  <si>
    <t>DOC 6</t>
  </si>
  <si>
    <t>CGI-INFORMATICA, S.A.</t>
  </si>
  <si>
    <t>LEXMARK ESPAÑA</t>
  </si>
  <si>
    <t>SENER INGENIERIA Y SISTEMAS S.A.</t>
  </si>
  <si>
    <t>NEMO QUEUE</t>
  </si>
  <si>
    <t>A.E.Q., S.A.</t>
  </si>
  <si>
    <t>DINSA DESARROLLO INFORMATICO, S.A.</t>
  </si>
  <si>
    <t>COREMAIN</t>
  </si>
  <si>
    <t>COMPUWARE</t>
  </si>
  <si>
    <t>TAHER CARD</t>
  </si>
  <si>
    <t>PANDA SECURITY</t>
  </si>
  <si>
    <t>SAMSUNG</t>
  </si>
  <si>
    <t>QUEST SOFTWARE</t>
  </si>
  <si>
    <t>CONTROL SYS, S.A</t>
  </si>
  <si>
    <t>TECNOVA, S.A.</t>
  </si>
  <si>
    <t>ABANA</t>
  </si>
  <si>
    <t>APPLE COMPUTER ESPAÑA</t>
  </si>
  <si>
    <t>GREEN SOFTWARE FACTORY</t>
  </si>
  <si>
    <t>PAGE IBERICA, S.A.</t>
  </si>
  <si>
    <t>MEDIOS GEOFÍSICOS, S.L.</t>
  </si>
  <si>
    <t>MICROSTRATEGY</t>
  </si>
  <si>
    <t>DOMINION TECNOLOGIAS, S.L., S.U.</t>
  </si>
  <si>
    <t>SOFT, S.A.</t>
  </si>
  <si>
    <t>SPSS IBERICA</t>
  </si>
  <si>
    <t>NESSPRO SPAIN SAU</t>
  </si>
  <si>
    <t>WK TAX AND ACCOUNTING LIMITED</t>
  </si>
  <si>
    <t>KERNEL</t>
  </si>
  <si>
    <t>CONVEX COMPUTER CORPORATION</t>
  </si>
  <si>
    <t>LOGIC CONTROL, S.A.</t>
  </si>
  <si>
    <t>MERLIN GUERIN (MGE)</t>
  </si>
  <si>
    <t>COMUNYCARSE NETWORK CONSULTANTS</t>
  </si>
  <si>
    <t>SOLUCIONES GLOBALES INTERNET</t>
  </si>
  <si>
    <t>DIASA INFORMATICA</t>
  </si>
  <si>
    <t>DOLMEN S.A.</t>
  </si>
  <si>
    <t>KONICA MINOLTA</t>
  </si>
  <si>
    <t>SATINFO</t>
  </si>
  <si>
    <t>GRUPO FORMULA</t>
  </si>
  <si>
    <t>COYSER S.A.</t>
  </si>
  <si>
    <t>ABACO INFORMATICA, S.A.</t>
  </si>
  <si>
    <t>SERVICIO DE INFORMATICA PROFESIONAL S.A.</t>
  </si>
  <si>
    <t>NOVOTEC CONSULTORES, S.A.</t>
  </si>
  <si>
    <t>INTELLIGENT TECHNOLOGIES COMPUTING</t>
  </si>
  <si>
    <t xml:space="preserve">A&amp;O SYSTEMS &amp; SERVICES SPAIN S.L.   </t>
  </si>
  <si>
    <t>EXPECTRA TECHNOLOGY</t>
  </si>
  <si>
    <t>TOOL, S.A.</t>
  </si>
  <si>
    <t>PHILIPS INFORMATICA Y COMUNICACIONES,S.A</t>
  </si>
  <si>
    <t>INGENIERÍA DE PROCESOS INFORMÁTICOS</t>
  </si>
  <si>
    <t>COMPUSOFT INGENIERIA INFORMATICA, S.A.</t>
  </si>
  <si>
    <t>AKAMAI</t>
  </si>
  <si>
    <t>Gastos informáticos/Presupuesto Total (Evolución)</t>
  </si>
  <si>
    <t xml:space="preserve">Total
</t>
  </si>
  <si>
    <t xml:space="preserve">Servicios Informáticos
</t>
  </si>
  <si>
    <t xml:space="preserve">Gastos Hardware (Miles €)
</t>
  </si>
  <si>
    <t xml:space="preserve">Gastos Personal (Miles €)
</t>
  </si>
  <si>
    <t xml:space="preserve">Gastos informáticos
</t>
  </si>
  <si>
    <t xml:space="preserve">Presupuesto Total (Cap. 1+2+6)
</t>
  </si>
  <si>
    <t xml:space="preserve">Gastos Inf /Presupuesto Total
</t>
  </si>
  <si>
    <t xml:space="preserve">    Gastos informáticos por tipo</t>
  </si>
  <si>
    <t xml:space="preserve">    Evolución del gasto informático</t>
  </si>
  <si>
    <t xml:space="preserve">    Evolución del gasto TIC</t>
  </si>
  <si>
    <t xml:space="preserve">    Gasto informático por tipo y Ministerio</t>
  </si>
  <si>
    <t xml:space="preserve">    Estructura del gasto informático: porcentajes por Ministerio</t>
  </si>
  <si>
    <t xml:space="preserve">    Gasto informático por suministradores </t>
  </si>
  <si>
    <t xml:space="preserve">    Gastos hardware / Gastos personal (hardware índex)</t>
  </si>
  <si>
    <t xml:space="preserve">    Gastos informáticos/Presupuesto total (Capítulo 1+2+6)</t>
  </si>
  <si>
    <t xml:space="preserve">    Evolución Gastos informáticos/Presupuesto total</t>
  </si>
  <si>
    <t xml:space="preserve">    Gasto informático según forma de contratación</t>
  </si>
  <si>
    <t xml:space="preserve">
Mainframes
</t>
  </si>
  <si>
    <t xml:space="preserve">
Hardware de Seguridad
</t>
  </si>
  <si>
    <t xml:space="preserve">
OTROS
</t>
  </si>
  <si>
    <t xml:space="preserve">
ATOS
</t>
  </si>
  <si>
    <t xml:space="preserve">
INDRA (GRUPO)
</t>
  </si>
  <si>
    <t xml:space="preserve">
EMC COMPUTER SYSTEMS SPAIN
</t>
  </si>
  <si>
    <t xml:space="preserve">
INTERNACIONAL PERIF. Y MEMORIAS (IPM)
</t>
  </si>
  <si>
    <t xml:space="preserve">
SATEC, S.A.
</t>
  </si>
  <si>
    <t xml:space="preserve">
CANON ESPAÑA, S.A.
</t>
  </si>
  <si>
    <t xml:space="preserve">
TECNOCOM
</t>
  </si>
  <si>
    <t xml:space="preserve">
BECHTLE
</t>
  </si>
  <si>
    <t xml:space="preserve">
APD-ALGORITMOS, PROCESOS Y DISEÑOS, S.A.
</t>
  </si>
  <si>
    <t xml:space="preserve">
SCC, S.L.
</t>
  </si>
  <si>
    <t xml:space="preserve">
UNITRONICS, S.A.
</t>
  </si>
  <si>
    <t xml:space="preserve">
ORACLE IBERICA, S.A.
</t>
  </si>
  <si>
    <t xml:space="preserve">
INVESTRONICA, S.A.
</t>
  </si>
  <si>
    <t xml:space="preserve">
DELL COMPUTER, S.A.
</t>
  </si>
  <si>
    <t xml:space="preserve">
XEROX ESPAÑA THE DOCUMENT COMPANY S.A.
</t>
  </si>
  <si>
    <t xml:space="preserve">
FABRICA NACIONAL DE MONEDA Y TIMBRE
</t>
  </si>
  <si>
    <t xml:space="preserve">
BT ESPAÑA
</t>
  </si>
  <si>
    <t xml:space="preserve">
UNISYS
</t>
  </si>
  <si>
    <t xml:space="preserve">
RICOH ESPAÑA, S.A.
</t>
  </si>
  <si>
    <t xml:space="preserve">
ALCATEL LUCENT
</t>
  </si>
  <si>
    <t xml:space="preserve">
TELDAT, S.A.
</t>
  </si>
  <si>
    <t xml:space="preserve">
NCR ESPAÑA, S.A.
</t>
  </si>
  <si>
    <t xml:space="preserve">
ISDEFE S.A.
</t>
  </si>
  <si>
    <t xml:space="preserve">
EL CORTE INGLES, S.A,
</t>
  </si>
  <si>
    <t xml:space="preserve">
KYOCERA
</t>
  </si>
  <si>
    <t xml:space="preserve">
SISTEMAS INFORMATICOS ABIERTOS
</t>
  </si>
  <si>
    <t xml:space="preserve">
INFOREIN S.A.
</t>
  </si>
  <si>
    <t xml:space="preserve">
VINFRA S.A.
</t>
  </si>
  <si>
    <t xml:space="preserve">
COMPAREX SISTEMAS INFORMATICOS, S.A.
</t>
  </si>
  <si>
    <t xml:space="preserve">
OKI SYSTEMS IBÉRICA, SAU
</t>
  </si>
  <si>
    <t xml:space="preserve">
HITACHI DATA SYSTEMS
</t>
  </si>
  <si>
    <t xml:space="preserve">
SALICRU
</t>
  </si>
  <si>
    <t xml:space="preserve">
TELINDUS
</t>
  </si>
  <si>
    <t xml:space="preserve">
MISCO
</t>
  </si>
  <si>
    <t xml:space="preserve">
SPEC
</t>
  </si>
  <si>
    <t xml:space="preserve">
AYSCOM CELULAR DE SERVICIOS
</t>
  </si>
  <si>
    <t xml:space="preserve">
AMPER COSESA, S.A.
</t>
  </si>
  <si>
    <t xml:space="preserve">
ADL TECHNOLOGY, S.A.
</t>
  </si>
  <si>
    <t xml:space="preserve">
SERVIPORT Andalucia
</t>
  </si>
  <si>
    <t xml:space="preserve">
LEVEL DATA S.A.
</t>
  </si>
  <si>
    <t xml:space="preserve">
INSTRUMENTACION Y COMPONENTES, S.A.
</t>
  </si>
  <si>
    <t xml:space="preserve">
EMPROSOFT
</t>
  </si>
  <si>
    <t xml:space="preserve">
TAISA SYVLUE
</t>
  </si>
  <si>
    <t xml:space="preserve">
POWER NET S.A.
</t>
  </si>
  <si>
    <t xml:space="preserve">
LANDATA, S.A.
</t>
  </si>
  <si>
    <t xml:space="preserve">
EPSON IBERICA, S.A.
</t>
  </si>
  <si>
    <t xml:space="preserve">
SEIDOR GRUPO
</t>
  </si>
  <si>
    <t xml:space="preserve">
LEXMARK ESPAÑA
</t>
  </si>
  <si>
    <t xml:space="preserve">
IBM, S.A.
</t>
  </si>
  <si>
    <t xml:space="preserve">
COS COMPUTER GRUPO
</t>
  </si>
  <si>
    <t xml:space="preserve">
SERINGE
</t>
  </si>
  <si>
    <t xml:space="preserve">
GESEIN GESTION Y SERVICIOS INFORMATICOS, S.L.
</t>
  </si>
  <si>
    <t xml:space="preserve">
ALAVA INGENIEROS S.A.
</t>
  </si>
  <si>
    <t xml:space="preserve">
A.E.Q., S.A.
</t>
  </si>
  <si>
    <t xml:space="preserve">
SELLCOM SOLUTIONS SPAIN SA
</t>
  </si>
  <si>
    <t xml:space="preserve">
COMPOLASER, S.L.
</t>
  </si>
  <si>
    <t xml:space="preserve">
ICA INFORMATICA Y TELECOMUNICACIONES AVANZADAS
</t>
  </si>
  <si>
    <t xml:space="preserve">
RIELLO INERDATA
</t>
  </si>
  <si>
    <t xml:space="preserve">
K - TUIN SISTEMAS INFORMATICOS S.A.
</t>
  </si>
  <si>
    <t xml:space="preserve">
NEXTEL ENGINEERING SYSTEMS, S.L.
</t>
  </si>
  <si>
    <t xml:space="preserve">
DATA LOGIC
</t>
  </si>
  <si>
    <t xml:space="preserve">
SISTEMAS ESPECIALES DE INFORMACION, S.A.
</t>
  </si>
  <si>
    <t xml:space="preserve">
PROFESIONAL SOFTWARE
</t>
  </si>
  <si>
    <t xml:space="preserve">
DOLMEN S.A.
</t>
  </si>
  <si>
    <t xml:space="preserve">
CAD &amp; LAN
</t>
  </si>
  <si>
    <t xml:space="preserve">
CAPGEMINI
</t>
  </si>
  <si>
    <t xml:space="preserve">
SERIKAT CONSULTORIA E INFORMATICA
</t>
  </si>
  <si>
    <t xml:space="preserve">
T SYSTEMS ITC
</t>
  </si>
  <si>
    <t xml:space="preserve">
COREMAIN
</t>
  </si>
  <si>
    <t xml:space="preserve">
TOSHIBA INFORMATION SYSTEMS, S.A
</t>
  </si>
  <si>
    <t xml:space="preserve">
OSIATIS
</t>
  </si>
  <si>
    <t xml:space="preserve">
ABACO INFORMATICA, S.A.
</t>
  </si>
  <si>
    <t xml:space="preserve">
SERVICIO DE INFORMATICA PROFESIONAL S.A.
</t>
  </si>
  <si>
    <t xml:space="preserve">
INTELLIGENT TECHNOLOGIES COMPUTING
</t>
  </si>
  <si>
    <t xml:space="preserve">
OCE ESPAÑA, S.A.
</t>
  </si>
  <si>
    <t xml:space="preserve">
COMPUSOF, S.A.
</t>
  </si>
  <si>
    <t xml:space="preserve">
DAYFISA
</t>
  </si>
  <si>
    <t xml:space="preserve">
TAHER CARD
</t>
  </si>
  <si>
    <t xml:space="preserve">
COMPUSOFT INGENIERIA INFORMATICA, S.A.
</t>
  </si>
  <si>
    <t xml:space="preserve">Ordenadores Personales
</t>
  </si>
  <si>
    <t xml:space="preserve">Sistemas Multiusuario
</t>
  </si>
  <si>
    <t xml:space="preserve">Dispositivos
</t>
  </si>
  <si>
    <t>Inversiones en Ordenadores personales</t>
  </si>
  <si>
    <t xml:space="preserve">Mainframes
</t>
  </si>
  <si>
    <t xml:space="preserve">Servidores
</t>
  </si>
  <si>
    <t xml:space="preserve">Sistemas de Almacenamiento
</t>
  </si>
  <si>
    <t xml:space="preserve">Sistemas de Impresión y Digitalización
</t>
  </si>
  <si>
    <t xml:space="preserve">Equipos de Comunicaciones y Red
</t>
  </si>
  <si>
    <t xml:space="preserve">Hardware de Seguridad
</t>
  </si>
  <si>
    <t xml:space="preserve">Otros Periféricos
</t>
  </si>
  <si>
    <t xml:space="preserve">        Inversiones en equipo físico (Sist.Multiusuario, Ord.Personales, Dispositivos)</t>
  </si>
  <si>
    <t xml:space="preserve">        Inversiones en sistemas multiusuario</t>
  </si>
  <si>
    <t xml:space="preserve">        Inversiones en ordenadores personales</t>
  </si>
  <si>
    <t xml:space="preserve">        Inversiones en dispositivos</t>
  </si>
  <si>
    <t xml:space="preserve">        Inversiones en equipo físico por suministradores </t>
  </si>
  <si>
    <t xml:space="preserve">        Inversiones en sistemas multiusuario por suministradores </t>
  </si>
  <si>
    <t xml:space="preserve">        Inversiones en ordenadores personales por suministradores </t>
  </si>
  <si>
    <t xml:space="preserve">        Inversiones en dispositivos por suministradores </t>
  </si>
  <si>
    <t xml:space="preserve">        Inversiones según forma de contratación</t>
  </si>
  <si>
    <t xml:space="preserve">        Gastos informáticos por familia de software</t>
  </si>
  <si>
    <t xml:space="preserve">        Gasto por familia de software y Ministerio</t>
  </si>
  <si>
    <t>Gastos en software - Distribución por tipo  - Año 2013</t>
  </si>
  <si>
    <t>Gastos en software - Distribución por suministradores  - Año 2013</t>
  </si>
  <si>
    <t>Suministrador</t>
  </si>
  <si>
    <t xml:space="preserve">        Gastos software por suministrador</t>
  </si>
  <si>
    <t xml:space="preserve">        Gasto por tipo de servicio y Ministerio</t>
  </si>
  <si>
    <t xml:space="preserve">        Gasto por tipo de servicio y suministrador </t>
  </si>
  <si>
    <t xml:space="preserve">
Seguridad
</t>
  </si>
  <si>
    <t xml:space="preserve">
SOFTWARE AG ESPAÑA S.A.
</t>
  </si>
  <si>
    <t xml:space="preserve">
TRAGSA
</t>
  </si>
  <si>
    <t xml:space="preserve">
EVERIS SPAIN, S.L.
</t>
  </si>
  <si>
    <t xml:space="preserve">
ALTEN GRUPO
</t>
  </si>
  <si>
    <t xml:space="preserve">
TRAGSATEC
</t>
  </si>
  <si>
    <t xml:space="preserve">
ACCENTURE (GRUPO)
</t>
  </si>
  <si>
    <t xml:space="preserve">
INGENIERIA DE SOFTWARE AVANZADO, S.A.
</t>
  </si>
  <si>
    <t xml:space="preserve">
OESIA
</t>
  </si>
  <si>
    <t xml:space="preserve">
SERMICRO
</t>
  </si>
  <si>
    <t xml:space="preserve">
AXPE CONSULTING
</t>
  </si>
  <si>
    <t xml:space="preserve">
IBERMATICA, S.A.
</t>
  </si>
  <si>
    <t xml:space="preserve">
ALDEBARAN TECNOLOGIAS DE LA INFORMACIÓN
</t>
  </si>
  <si>
    <t xml:space="preserve">
CONNECTIS ICT
</t>
  </si>
  <si>
    <t xml:space="preserve">
SOPRA GRUOP INFORMATICA
</t>
  </si>
  <si>
    <t xml:space="preserve">
SAP ESPAÑA
</t>
  </si>
  <si>
    <t xml:space="preserve">
STERIA
</t>
  </si>
  <si>
    <t xml:space="preserve">
Universitat de Valencia
</t>
  </si>
  <si>
    <t xml:space="preserve">
BILBOMATICA
</t>
  </si>
  <si>
    <t xml:space="preserve">
THALES (GRUPO)
</t>
  </si>
  <si>
    <t xml:space="preserve">
SYMANTEC
</t>
  </si>
  <si>
    <t xml:space="preserve">
DELOITTE SL
</t>
  </si>
  <si>
    <t xml:space="preserve">
GFI INFORMATICA
</t>
  </si>
  <si>
    <t xml:space="preserve">
COMPUTER ASSOCIATES, S.A.
</t>
  </si>
  <si>
    <t xml:space="preserve">
TECNICOS ASOCIADOS DE INFORMATICA S.A.
</t>
  </si>
  <si>
    <t xml:space="preserve">
PRICE WATERHOUSE COOPERS
</t>
  </si>
  <si>
    <t xml:space="preserve">
COLT TECHNOLOGY SERVICES
</t>
  </si>
  <si>
    <t xml:space="preserve">
ORANGE
</t>
  </si>
  <si>
    <t xml:space="preserve">
RED.ES
</t>
  </si>
  <si>
    <t xml:space="preserve">
SISTEMAS AVANZADOS DE TECNOLOGIA
</t>
  </si>
  <si>
    <t xml:space="preserve">
DELAWARE (GRUPO)
</t>
  </si>
  <si>
    <t xml:space="preserve">
NEORIS
</t>
  </si>
  <si>
    <t xml:space="preserve">
CIBERNOS, S.A.
</t>
  </si>
  <si>
    <t xml:space="preserve">
M3 INFORMATICA SL
</t>
  </si>
  <si>
    <t xml:space="preserve">
GMV SISTEMAS S.A.
</t>
  </si>
  <si>
    <t xml:space="preserve">
MICROSOFT IBERICA, S.R.L.
</t>
  </si>
  <si>
    <t xml:space="preserve">
ENTEL IT CONSULTING
</t>
  </si>
  <si>
    <t xml:space="preserve">
ALTRAN
</t>
  </si>
  <si>
    <t xml:space="preserve">
CRAY COMMUNICATIONS
</t>
  </si>
  <si>
    <t xml:space="preserve">
SOCIEDAD IBÉRICA DE CONSTRUCCIONES ELECTRICAS SA
</t>
  </si>
  <si>
    <t xml:space="preserve">
DIGIBIS S.L. PUBLICAICONES DIGITALES
</t>
  </si>
  <si>
    <t xml:space="preserve">
ODEC - CENTRO DE CALCULO Y APLICA.INFOR.
</t>
  </si>
  <si>
    <t xml:space="preserve">
TELVENT INTERACTIVA
</t>
  </si>
  <si>
    <t xml:space="preserve">
PORTEL Servicios Telemáticos
</t>
  </si>
  <si>
    <t xml:space="preserve">
SOFTWARE INGENIEROS, S.A.L.
</t>
  </si>
  <si>
    <t xml:space="preserve">
SAS INSTITUTE ESPAÑA, S.A.
</t>
  </si>
  <si>
    <t xml:space="preserve">
ALHAMBRA-EIDOS
</t>
  </si>
  <si>
    <t xml:space="preserve">
FACTORIA DE INICIATIVAS INTERNET F12
</t>
  </si>
  <si>
    <t xml:space="preserve">
BMC SOFTWARE
</t>
  </si>
  <si>
    <t xml:space="preserve">
META 4
</t>
  </si>
  <si>
    <t xml:space="preserve">
CORITEL
</t>
  </si>
  <si>
    <t xml:space="preserve">
ESRI - ESPAÑA GEOSISTEMAS, S.A.
</t>
  </si>
  <si>
    <t xml:space="preserve">
SERENA SOFTWARE EUROPE LTD
</t>
  </si>
  <si>
    <t xml:space="preserve">
NEXUS IT
</t>
  </si>
  <si>
    <t xml:space="preserve">
CASTILLA SOFTWARE, S.L.
</t>
  </si>
  <si>
    <t xml:space="preserve">
DEUSTO SISTEMAS
</t>
  </si>
  <si>
    <t xml:space="preserve">
BARATZ, SERVICIOS DE TELEDOCUMENTACION
</t>
  </si>
  <si>
    <t xml:space="preserve">
TAHBIT SOFTWARE S.A.
</t>
  </si>
  <si>
    <t xml:space="preserve">
GEYCE, S.A.
</t>
  </si>
  <si>
    <t xml:space="preserve">
GESFOR
</t>
  </si>
  <si>
    <t xml:space="preserve">
EFRON CONSULTING
</t>
  </si>
  <si>
    <t xml:space="preserve">
ADDLINK SOFTWARE CIENTIFICO, S.L.
</t>
  </si>
  <si>
    <t xml:space="preserve">
IDC
</t>
  </si>
  <si>
    <t xml:space="preserve">
BABEL SISTEMAS DE INFORMACIÓN SL
</t>
  </si>
  <si>
    <t xml:space="preserve">
ALLEN SYSTEMS GROUP
</t>
  </si>
  <si>
    <t xml:space="preserve">
VECTOR SOFTWARE FACTORY
</t>
  </si>
  <si>
    <t xml:space="preserve">
M2C CONSULTING
</t>
  </si>
  <si>
    <t xml:space="preserve">
INFORMATION BUILDERS IBERICA
</t>
  </si>
  <si>
    <t xml:space="preserve">
DISINFOR S.L.
</t>
  </si>
  <si>
    <t xml:space="preserve">
CAST INFO CONSULTORIA
</t>
  </si>
  <si>
    <t xml:space="preserve">
PROSOL INGENIERÍA, S.L.
</t>
  </si>
  <si>
    <t xml:space="preserve">
GARTNER
</t>
  </si>
  <si>
    <t xml:space="preserve">
MORSE SPAIN SLU
</t>
  </si>
  <si>
    <t xml:space="preserve">
ALTIA CONSULTORES
</t>
  </si>
  <si>
    <t xml:space="preserve">
TELSA SISTEMAS S. A.
</t>
  </si>
  <si>
    <t xml:space="preserve">
TECISA 74
</t>
  </si>
  <si>
    <t xml:space="preserve">
KPMG
</t>
  </si>
  <si>
    <t xml:space="preserve">
EPTISA, TECNOLOGÍAS DE LA INFORMACIÓN, S.A.
</t>
  </si>
  <si>
    <t xml:space="preserve">
DATACAR IBERICA, S.L.
</t>
  </si>
  <si>
    <t xml:space="preserve">
TERADATA
</t>
  </si>
  <si>
    <t xml:space="preserve">
LEVY RAY AND SHOUP INC
</t>
  </si>
  <si>
    <t xml:space="preserve">
TRANSTOOLS, S.A.
</t>
  </si>
  <si>
    <t xml:space="preserve">
PIXELWARE
</t>
  </si>
  <si>
    <t xml:space="preserve">
TRAGSEGA
</t>
  </si>
  <si>
    <t xml:space="preserve">
BUSINESS INTEGRATION, S.L.U.
</t>
  </si>
  <si>
    <t xml:space="preserve">
ARTEMIS INTERNATIONAL SOLUTIONS CORPORATION SL
</t>
  </si>
  <si>
    <t xml:space="preserve">
PRIMION DIGITEK SLU
</t>
  </si>
  <si>
    <t xml:space="preserve">
GARBEN CONSULTORES, S.L.
</t>
  </si>
  <si>
    <t xml:space="preserve">
INFORMATICA CALCULO Y TECNICA S.A. 
</t>
  </si>
  <si>
    <t xml:space="preserve">
MICROFOCUS SA
</t>
  </si>
  <si>
    <t xml:space="preserve">
FUTURE SPACE
</t>
  </si>
  <si>
    <t xml:space="preserve">
HELP INFO
</t>
  </si>
  <si>
    <t xml:space="preserve">
SERESCO
</t>
  </si>
  <si>
    <t xml:space="preserve">
BENTLEY SYSTEMS IBERICA, S.A.
</t>
  </si>
  <si>
    <t xml:space="preserve">
TECSIDEL
</t>
  </si>
  <si>
    <t xml:space="preserve">
VODAFONE
</t>
  </si>
  <si>
    <t xml:space="preserve">
BETA SYSTEMS SOFTWARE
</t>
  </si>
  <si>
    <t xml:space="preserve">
AFINA SISTEMAS INFORMATICOS, S.L.
</t>
  </si>
  <si>
    <t xml:space="preserve">
DANYSOFT INTERNACIONAL
</t>
  </si>
  <si>
    <t xml:space="preserve">
GETRONICS
</t>
  </si>
  <si>
    <t xml:space="preserve">
INTERGRAPH ESPAÑA, S.A.
</t>
  </si>
  <si>
    <t xml:space="preserve">
INFINITY SYSTEMS
</t>
  </si>
  <si>
    <t xml:space="preserve">
ISIS THOT S.L.
</t>
  </si>
  <si>
    <t xml:space="preserve">
FLUKE IBERICA S.L.
</t>
  </si>
  <si>
    <t xml:space="preserve">
TECOSA
</t>
  </si>
  <si>
    <t xml:space="preserve">
SILICON GRAPHICS
</t>
  </si>
  <si>
    <t xml:space="preserve">
DIGITEX INFORMATICA
</t>
  </si>
  <si>
    <t xml:space="preserve">
TRC (TRUPO)
</t>
  </si>
  <si>
    <t xml:space="preserve">
ACT SISTEMAS SL
</t>
  </si>
  <si>
    <t xml:space="preserve">
TB SOLUTIONS ADVANCED TECHNOLOGIES SL
</t>
  </si>
  <si>
    <t xml:space="preserve">
DAVINCI CONSULTING TECNOLÓGICO
</t>
  </si>
  <si>
    <t xml:space="preserve">
DATAPOINT
</t>
  </si>
  <si>
    <t xml:space="preserve">
A&amp;O GROUP
</t>
  </si>
  <si>
    <t xml:space="preserve">
MICRONET, S.A.
</t>
  </si>
  <si>
    <t xml:space="preserve">
SERVICIOS DE TELEDOCUMENTACION, S.A
</t>
  </si>
  <si>
    <t xml:space="preserve">
MCAFEE
</t>
  </si>
  <si>
    <t xml:space="preserve">
CGI-INFORMATICA, S.A.
</t>
  </si>
  <si>
    <t xml:space="preserve">
CISCO SYSTEMS
</t>
  </si>
  <si>
    <t xml:space="preserve">
AVANSIS INTEGRACION, S.L.
</t>
  </si>
  <si>
    <t xml:space="preserve">
ECONOCOM, S.A.
</t>
  </si>
  <si>
    <t xml:space="preserve">
SENER INGENIERIA Y SISTEMAS S.A.
</t>
  </si>
  <si>
    <t xml:space="preserve">
LAMBDA GESTION
</t>
  </si>
  <si>
    <t xml:space="preserve">
DOC 6
</t>
  </si>
  <si>
    <t xml:space="preserve">
DINSA DESARROLLO INFORMATICO, S.A.
</t>
  </si>
  <si>
    <t xml:space="preserve">
COMPUWARE
</t>
  </si>
  <si>
    <t xml:space="preserve">
SERPROMATICA S.L.
</t>
  </si>
  <si>
    <t xml:space="preserve">
DIVISA INFORMATICA
</t>
  </si>
  <si>
    <t xml:space="preserve">
CONTROL SYS, S.A
</t>
  </si>
  <si>
    <t xml:space="preserve">
TECNOVA, S.A.
</t>
  </si>
  <si>
    <t xml:space="preserve">
ABANA
</t>
  </si>
  <si>
    <t xml:space="preserve">
GREEN SOFTWARE FACTORY
</t>
  </si>
  <si>
    <t xml:space="preserve">
PAGE IBERICA, S.A.
</t>
  </si>
  <si>
    <t xml:space="preserve">
MICROSTRATEGY
</t>
  </si>
  <si>
    <t xml:space="preserve">
UP CONSULTING EMPRESARIAL SL
</t>
  </si>
  <si>
    <t xml:space="preserve">
HARDWARE AND PROGRAMMING, S.A.
</t>
  </si>
  <si>
    <t xml:space="preserve">
DOMINION TECNOLOGIAS, S.L., S.U.
</t>
  </si>
  <si>
    <t xml:space="preserve">
SPSS IBERICA
</t>
  </si>
  <si>
    <t xml:space="preserve">
NESSPRO SPAIN SAU
</t>
  </si>
  <si>
    <t xml:space="preserve">
QUEST SOFTWARE
</t>
  </si>
  <si>
    <t xml:space="preserve">
WK TAX AND ACCOUNTING LIMITED
</t>
  </si>
  <si>
    <t xml:space="preserve">
KERNEL
</t>
  </si>
  <si>
    <t xml:space="preserve">
NEMO QUEUE
</t>
  </si>
  <si>
    <t xml:space="preserve">
MERLIN GUERIN (MGE)
</t>
  </si>
  <si>
    <t xml:space="preserve">
COMUNYCARSE NETWORK CONSULTANTS
</t>
  </si>
  <si>
    <t xml:space="preserve">
DIASA INFORMATICA
</t>
  </si>
  <si>
    <t xml:space="preserve">
PANDA SECURITY
</t>
  </si>
  <si>
    <t xml:space="preserve">
SATINFO
</t>
  </si>
  <si>
    <t xml:space="preserve">
GRUPO FORMULA
</t>
  </si>
  <si>
    <t xml:space="preserve">
NOVOTEC CONSULTORES, S.A.
</t>
  </si>
  <si>
    <t xml:space="preserve">
A&amp;O SYSTEMS &amp; SERVICES SPAIN S.L.   
</t>
  </si>
  <si>
    <t xml:space="preserve">
TOOL, S.A.
</t>
  </si>
  <si>
    <t xml:space="preserve">
INGENIERÍA DE PROCESOS INFORMÁTICOS
</t>
  </si>
  <si>
    <t xml:space="preserve">    Gasto en Telecomunicaciones por tipo de servicio y Ministerio</t>
  </si>
  <si>
    <t xml:space="preserve">    Evolución del gasto en Telecomunicaciones </t>
  </si>
  <si>
    <t xml:space="preserve">    Gasto en Telecomunicaciones por suministrador</t>
  </si>
  <si>
    <t>Gastos en telecomunicaciones (Evolución)</t>
  </si>
  <si>
    <t xml:space="preserve">
Miles de euros
</t>
  </si>
  <si>
    <t xml:space="preserve">
ONO
</t>
  </si>
  <si>
    <t xml:space="preserve">
GRUPO ONO
</t>
  </si>
  <si>
    <t xml:space="preserve">
SOLUCIONES GLOBALES INTERNET
</t>
  </si>
  <si>
    <t xml:space="preserve">
ERICSSON, S.A.
</t>
  </si>
  <si>
    <t xml:space="preserve">
CORREOS TELECOM
</t>
  </si>
  <si>
    <t xml:space="preserve">
BURKE S.A.
</t>
  </si>
  <si>
    <t xml:space="preserve">
COMUNITEL GLOBAL
</t>
  </si>
  <si>
    <t xml:space="preserve">
DATATRONIC ESPAÑA, S.A.
</t>
  </si>
  <si>
    <t xml:space="preserve">
EUSKALTEL
</t>
  </si>
  <si>
    <t xml:space="preserve">
AVAYA COMUNICACION ESPAÑA S.L.U.
</t>
  </si>
  <si>
    <t xml:space="preserve">
3COM IBERIA
</t>
  </si>
  <si>
    <t xml:space="preserve">
ISC INGENIERÍA DE SISTEMAS Y COMUNICACIONES
</t>
  </si>
  <si>
    <t xml:space="preserve">
JAZZ TELECOM
</t>
  </si>
  <si>
    <t xml:space="preserve">
DYCEC, S.A.
</t>
  </si>
  <si>
    <t xml:space="preserve">
ELTEC, S.A.
</t>
  </si>
  <si>
    <t xml:space="preserve">
ADATEL TELECOMUNICACIONES S.A.
</t>
  </si>
  <si>
    <t xml:space="preserve">
MOTOROLA ESPAÑA, S.A.
</t>
  </si>
  <si>
    <t xml:space="preserve">
TECH DATA
</t>
  </si>
  <si>
    <t xml:space="preserve">
AMENA
</t>
  </si>
  <si>
    <t xml:space="preserve">
TERRA NETWORKS
</t>
  </si>
  <si>
    <t>01/01/2014</t>
  </si>
  <si>
    <t>Mainframes</t>
  </si>
  <si>
    <t>Distribución del parque por tipo de sistema e intervalo de antigüedad - 01/01/2014</t>
  </si>
  <si>
    <t>Distribución del parque por antigüedad - 01/01/2014</t>
  </si>
  <si>
    <t xml:space="preserve">    Parque informático por tipo</t>
  </si>
  <si>
    <t xml:space="preserve">    Parque informático por tipo y Ministerio</t>
  </si>
  <si>
    <t xml:space="preserve">    Parque de ordenadores personales por tipo y Ministerio</t>
  </si>
  <si>
    <t xml:space="preserve">    Antigüedad media de los equipos por tipo y Ministerio</t>
  </si>
  <si>
    <t xml:space="preserve">    Distribución del parque por tipo e intervalo de antigüedad</t>
  </si>
  <si>
    <t xml:space="preserve">    Distribución del parque por Ministerio e intervalo de antigüedad</t>
  </si>
  <si>
    <t>Número de unidades</t>
  </si>
  <si>
    <t>01/01/2004</t>
  </si>
  <si>
    <t>01/01/2006</t>
  </si>
  <si>
    <t>01/01/2007</t>
  </si>
  <si>
    <t>01/01/2013</t>
  </si>
  <si>
    <t>Historico AGE 2002</t>
  </si>
  <si>
    <t>Hacienda</t>
  </si>
  <si>
    <t>Economía</t>
  </si>
  <si>
    <t>Ciencia y Tecnología</t>
  </si>
  <si>
    <t>Asuntos Exteriores</t>
  </si>
  <si>
    <t>Agricultura, Pesca y Alim.</t>
  </si>
  <si>
    <t xml:space="preserve">    Evolución del parque instalado por tipo </t>
  </si>
  <si>
    <t xml:space="preserve">    Evolución del parque de sistemas multiusuario por Ministerio </t>
  </si>
  <si>
    <t xml:space="preserve">    Evolución del parque de ordenadores personales por Ministerio</t>
  </si>
  <si>
    <t xml:space="preserve">    Base de mainframes de cada marca </t>
  </si>
  <si>
    <t xml:space="preserve">    Parque instalado de mainframes en el ejercicio de estudio, de cada marca</t>
  </si>
  <si>
    <t xml:space="preserve">    Parque instalado de servidores en el ejercicio de estudio, de cada marca </t>
  </si>
  <si>
    <t xml:space="preserve">    Parque instalado de ordenadores personales en el ejercicio de estudio, de cada marca </t>
  </si>
  <si>
    <t xml:space="preserve">    Parque instalado de equipos de sobremesa en el ejercicio de estudio, de cada marca</t>
  </si>
  <si>
    <t xml:space="preserve">    Parque instalado de equipos portátiles en el ejercicio de estudio, de cada marca </t>
  </si>
  <si>
    <t xml:space="preserve">    Servidores virtuales por sistema de virtualización</t>
  </si>
  <si>
    <t>Servidores virtuales por sistema operativo</t>
  </si>
  <si>
    <t xml:space="preserve">    Sistemas operativos instalados en mainframes </t>
  </si>
  <si>
    <t xml:space="preserve">    Sistemas operativos instalados en servidores </t>
  </si>
  <si>
    <t xml:space="preserve">    Sistemas operativos instalados en ordenadores personales </t>
  </si>
  <si>
    <t xml:space="preserve">    Servidores virtuales por sistema operativo</t>
  </si>
  <si>
    <t>Sistemas operativos instalados en 2013 - Mainframes</t>
  </si>
  <si>
    <t>Sistemas operativos instalados en 2013 - Servidores</t>
  </si>
  <si>
    <t>Sistema Operativo</t>
  </si>
  <si>
    <t>Equipos</t>
  </si>
  <si>
    <t>Windows Server</t>
  </si>
  <si>
    <t>Windows (Otros)</t>
  </si>
  <si>
    <t>Sistema Operativo de Virtualización</t>
  </si>
  <si>
    <t>LINUX</t>
  </si>
  <si>
    <t>Windows 2003</t>
  </si>
  <si>
    <t>Windows 7</t>
  </si>
  <si>
    <t>UNIX</t>
  </si>
  <si>
    <t>Macintosh</t>
  </si>
  <si>
    <t>Windows XP</t>
  </si>
  <si>
    <t>Windows 2000</t>
  </si>
  <si>
    <t>Windows 8</t>
  </si>
  <si>
    <t>Sistemas operativos instalados en 2013 - Ordenadores Personales</t>
  </si>
  <si>
    <t>Android</t>
  </si>
  <si>
    <t>IOS</t>
  </si>
  <si>
    <t>Symbian</t>
  </si>
  <si>
    <t>Blackberry</t>
  </si>
  <si>
    <t>Windows Phone / Mobile</t>
  </si>
  <si>
    <t>Windows Vista</t>
  </si>
  <si>
    <t xml:space="preserve">    Efectivos por Ministerio según su situación contractual</t>
  </si>
  <si>
    <t xml:space="preserve">    Efectivos de personal funcionario por Ministerio y grupo</t>
  </si>
  <si>
    <t xml:space="preserve">    Personal TIC/Personal Total</t>
  </si>
  <si>
    <t xml:space="preserve">    Evolución de efectivos de personal</t>
  </si>
  <si>
    <t xml:space="preserve">    Formación TIC: Asistentes</t>
  </si>
  <si>
    <t xml:space="preserve">    Formación TIC: Horas</t>
  </si>
  <si>
    <t>Personal TIC - Efectivos - Distribución según su situación contractual</t>
  </si>
  <si>
    <t>Efectivos</t>
  </si>
  <si>
    <t>C2</t>
  </si>
  <si>
    <t xml:space="preserve">Personal TIC
</t>
  </si>
  <si>
    <t xml:space="preserve">Personal Total
</t>
  </si>
  <si>
    <t xml:space="preserve">Personal TIC / Personal Total
</t>
  </si>
  <si>
    <t xml:space="preserve">Asistentes a cursos Online / por 100 empleados
</t>
  </si>
  <si>
    <t xml:space="preserve">Asistentes a cursos Semipresencial / por 100 empleados
</t>
  </si>
  <si>
    <t xml:space="preserve">Asistentes a cursos Presencial / por 100 empleados
</t>
  </si>
  <si>
    <t xml:space="preserve">Asistentes totales / por 100 empleados 
</t>
  </si>
  <si>
    <t xml:space="preserve">Horas Online / empleado
</t>
  </si>
  <si>
    <t xml:space="preserve">Horas Semipresencial / empleado
</t>
  </si>
  <si>
    <t xml:space="preserve">Horas Presencial / empleado
</t>
  </si>
  <si>
    <t xml:space="preserve">Horas totales / empleado 
</t>
  </si>
  <si>
    <t>Conectividad de los Ordenadores Personales</t>
  </si>
  <si>
    <t>% ordenadores 
personales 
conectados a Intranet</t>
  </si>
  <si>
    <t>% ordenadores 
personales 
conectados a Internet</t>
  </si>
  <si>
    <t>Ordenadores personales por cada 100 empleados públicos - Evolución</t>
  </si>
  <si>
    <t>Ordenadores personales con acceso a Internet/Intranet - Evolución</t>
  </si>
  <si>
    <t xml:space="preserve">Ordenadores con acceso a Internet por cada 100 empleados públicos </t>
  </si>
  <si>
    <t xml:space="preserve">Ordenadores con acceso a Intranet por cada 100 empleados públicos </t>
  </si>
  <si>
    <t>Ministerio</t>
  </si>
  <si>
    <t xml:space="preserve">Empleados con Firma Electrónica
</t>
  </si>
  <si>
    <t>%sobre el total de empleados Públicos</t>
  </si>
  <si>
    <t xml:space="preserve">Empleados con 
Teletrabajo
</t>
  </si>
  <si>
    <t xml:space="preserve">%sobre el total de empleados Públicos
</t>
  </si>
  <si>
    <t xml:space="preserve">    Conectividad internet e intranet de los ordenadores personales por Ministerio</t>
  </si>
  <si>
    <t xml:space="preserve">    Evolución de la conectividad internet e intranet de los ordenadores personales</t>
  </si>
  <si>
    <t xml:space="preserve">    Evolución de ordenadores con acceso a internet por cada 100 empleados</t>
  </si>
  <si>
    <t xml:space="preserve">    Evolución de ordenadores con acceso a intranet por cada 100 empleados </t>
  </si>
  <si>
    <t xml:space="preserve">    Buzones de correo electrónico por software utilizado y Ministerio</t>
  </si>
  <si>
    <t xml:space="preserve">    Empleados con firma electrónica por Ministerio</t>
  </si>
  <si>
    <t xml:space="preserve">    Empleados con teletrabajo por Ministerio</t>
  </si>
  <si>
    <t>Gastos TIC (Millones de euros)</t>
  </si>
  <si>
    <t>Tipo gasto</t>
  </si>
  <si>
    <t>Servicios Informáticos</t>
  </si>
  <si>
    <t>Gastos informáticos/Presupuesto Total</t>
  </si>
  <si>
    <t>Gastos Informáticos (miles de euros)</t>
  </si>
  <si>
    <t>Gastos Informáticos (millones de euros)</t>
  </si>
  <si>
    <t xml:space="preserve">Consultoría
</t>
  </si>
  <si>
    <t xml:space="preserve">Desarrollo y Mantenimiento de Aplicaciones
</t>
  </si>
  <si>
    <t xml:space="preserve">Mantenimiento y Soporte
</t>
  </si>
  <si>
    <t xml:space="preserve">Formación TIC
</t>
  </si>
  <si>
    <t xml:space="preserve">Outsourcing
</t>
  </si>
  <si>
    <t xml:space="preserve">Seguridad
</t>
  </si>
  <si>
    <t xml:space="preserve">Otros Servicios Informáticos
</t>
  </si>
  <si>
    <t>Gasto (millones de euros)</t>
  </si>
  <si>
    <t>Sobre el personal administrativo</t>
  </si>
  <si>
    <t>Sobre el total de personal</t>
  </si>
  <si>
    <t>Internet</t>
  </si>
  <si>
    <t>Intranet</t>
  </si>
  <si>
    <t>Calculado para el total de personal</t>
  </si>
  <si>
    <t>Calculado para el personal administrativo</t>
  </si>
  <si>
    <t>Calculado para total de personal</t>
  </si>
  <si>
    <t>Calculado para personal administrativo</t>
  </si>
  <si>
    <t>Correo Electrónico - Número de Buzones</t>
  </si>
  <si>
    <t xml:space="preserve">
EXCHANGE
</t>
  </si>
  <si>
    <t xml:space="preserve">
LOTUS
</t>
  </si>
  <si>
    <t xml:space="preserve">
OUTLOOK
</t>
  </si>
  <si>
    <t xml:space="preserve">
POSTFIX
</t>
  </si>
  <si>
    <t xml:space="preserve">    Evolución de ordenadores personales por cada 100 empleados públicos</t>
  </si>
  <si>
    <t>z/OS</t>
  </si>
  <si>
    <t xml:space="preserve">
Sistemas Operativos
</t>
  </si>
  <si>
    <t xml:space="preserve">
Utilidades del Sistema
</t>
  </si>
  <si>
    <t xml:space="preserve">
Sistemas de Gestión de la información
</t>
  </si>
  <si>
    <t xml:space="preserve">
Herramientas de Desarrollo
</t>
  </si>
  <si>
    <t xml:space="preserve">
Herramientas Web
</t>
  </si>
  <si>
    <t xml:space="preserve">
Comunicaciones
</t>
  </si>
  <si>
    <t xml:space="preserve">
Aplicaciones Horizontales
</t>
  </si>
  <si>
    <t xml:space="preserve">
Aplicaciones Verticales
</t>
  </si>
  <si>
    <t xml:space="preserve">
Software de Seguridad
</t>
  </si>
  <si>
    <t xml:space="preserve">
Otro Software
</t>
  </si>
  <si>
    <t>Familia software</t>
  </si>
  <si>
    <t>Aplicaciones Horizontales</t>
  </si>
  <si>
    <t>Aplicaciones Verticales</t>
  </si>
  <si>
    <t>Comunicaciones</t>
  </si>
  <si>
    <t>Herramientas de Desarrollo</t>
  </si>
  <si>
    <t>Sistemas de Gestión de la información</t>
  </si>
  <si>
    <t>Sistemas Operativos</t>
  </si>
  <si>
    <t>Software de Seguridad</t>
  </si>
  <si>
    <t>Utilidades del Sistema</t>
  </si>
  <si>
    <t>Otro Software</t>
  </si>
  <si>
    <t xml:space="preserve">
Diputaciones, Consejos y Cabildos
</t>
  </si>
  <si>
    <t xml:space="preserve">
&gt;500.000 Hab.
</t>
  </si>
  <si>
    <t xml:space="preserve">
100.000 a 500.000 Hab.
</t>
  </si>
  <si>
    <t xml:space="preserve">
30.000 a 100.000 Hab.
</t>
  </si>
  <si>
    <t xml:space="preserve">
10.000 a 30.000 Hab.
</t>
  </si>
  <si>
    <t xml:space="preserve">
1.000 a 10.000 Hab.
</t>
  </si>
  <si>
    <t xml:space="preserve">
500 a 1.000 Hab.
</t>
  </si>
  <si>
    <t xml:space="preserve">Gastos TIC / Número de habitantes </t>
  </si>
  <si>
    <t xml:space="preserve">Presupuesto Total (Capítulo 1+2+6)
</t>
  </si>
  <si>
    <t xml:space="preserve">    Estructura del gasto informático: porcentajes por estrato</t>
  </si>
  <si>
    <t xml:space="preserve">    Gastos hardware/Gastos personal (hardware índex)</t>
  </si>
  <si>
    <t xml:space="preserve">    Gastos informáticos/Presupuesto total por estratos</t>
  </si>
  <si>
    <t xml:space="preserve">    Gastos informáticos/Número de habitantes por estrato</t>
  </si>
  <si>
    <t xml:space="preserve">    Parque informático por tipo y estrato</t>
  </si>
  <si>
    <t xml:space="preserve">    Evolución de ordenadores personales</t>
  </si>
  <si>
    <t xml:space="preserve">    Porcentaje de centros con banda ancha</t>
  </si>
  <si>
    <t xml:space="preserve">    </t>
  </si>
  <si>
    <t xml:space="preserve">    Uso de software de fuentes abiertas por tipo y por estrato</t>
  </si>
  <si>
    <t xml:space="preserve">
Sistema Multiusuario
</t>
  </si>
  <si>
    <t xml:space="preserve">Aplicaciones
</t>
  </si>
  <si>
    <t xml:space="preserve">Sistemas Operativos
</t>
  </si>
  <si>
    <t>Personal TIC / Personal total (%)</t>
  </si>
  <si>
    <t xml:space="preserve">
Corporaciones Locales
</t>
  </si>
  <si>
    <t xml:space="preserve">
%
</t>
  </si>
  <si>
    <t xml:space="preserve">    Empleados TIC por estratos</t>
  </si>
  <si>
    <t xml:space="preserve">    Gastos Personal TIC/Gastos Personal Total</t>
  </si>
  <si>
    <t xml:space="preserve">    Ordenadores personales por cada 100 empleados públicos</t>
  </si>
  <si>
    <t xml:space="preserve">    Evolución de ordenadores personales por cada 100 empleados</t>
  </si>
  <si>
    <t xml:space="preserve">Gasto Personal TIC
</t>
  </si>
  <si>
    <t xml:space="preserve">Gastos Personal (Capítulo 1)
</t>
  </si>
  <si>
    <t xml:space="preserve">Gastos personal TIC /Gastos Personal (Cap.1)
</t>
  </si>
  <si>
    <t xml:space="preserve">O.personales por 100 empleados públicos
</t>
  </si>
  <si>
    <t xml:space="preserve">Total empleados públicos
</t>
  </si>
  <si>
    <t xml:space="preserve">Ordenadores personales
</t>
  </si>
  <si>
    <t xml:space="preserve">    Conectividad internet e intranet de los ordenadores personales por estratos</t>
  </si>
  <si>
    <t xml:space="preserve">    Empleados públicos con acceso a internet</t>
  </si>
  <si>
    <t xml:space="preserve">    Empleados públicos con acceso a intranet</t>
  </si>
  <si>
    <t xml:space="preserve">    Evolución del porcentaje de empleados públicos con acceso a Internet e Intranet</t>
  </si>
  <si>
    <t xml:space="preserve">    Empleados con firma electrónica por estrato</t>
  </si>
  <si>
    <t xml:space="preserve">    Empleados con teletrabajo por estrato</t>
  </si>
  <si>
    <t xml:space="preserve">    Intercambio electrónico de datos</t>
  </si>
  <si>
    <t xml:space="preserve">    Porcentaje de entidades con Portal Web</t>
  </si>
  <si>
    <t xml:space="preserve">    Nivel máximo de tramitación alcanzado en las Webs de Diputaciones, Consejos y Cabildos</t>
  </si>
  <si>
    <t xml:space="preserve">    Nivel máximo alcanzado en municipios en el servicio de solicitud de volante de empadronamiento</t>
  </si>
  <si>
    <t xml:space="preserve">    Nivel máximo alcanzado en municipios en el servicio del Impuesto sobre bienes inmuebles </t>
  </si>
  <si>
    <t xml:space="preserve">    Nivel máximo alcanzado en municipios en el servicio del Impuesto de circulación </t>
  </si>
  <si>
    <t xml:space="preserve">    Nivel máximo alcanzado en municipios en el servicio de Licencia de obras</t>
  </si>
  <si>
    <t xml:space="preserve">    Nivel máximo alcanzado en municipios en el servicio de Licencia de apertura de actividad</t>
  </si>
  <si>
    <t xml:space="preserve">    Puntos públicos de acceso a Internet</t>
  </si>
  <si>
    <t xml:space="preserve">    Participación ciudadana en la red</t>
  </si>
  <si>
    <t>Porcentaje de empleados públicos con acceso a Internet e Intranet (Evolución)</t>
  </si>
  <si>
    <t xml:space="preserve">Conectados a Internet
</t>
  </si>
  <si>
    <t xml:space="preserve">% Conectados a Internet
</t>
  </si>
  <si>
    <t xml:space="preserve">Conectados a Intranet
</t>
  </si>
  <si>
    <t xml:space="preserve">% Conectados a Intranet
</t>
  </si>
  <si>
    <t xml:space="preserve">Terminales con acceso a Internet
</t>
  </si>
  <si>
    <t xml:space="preserve">Porcentaje de empleados con acceso a Internet
</t>
  </si>
  <si>
    <t xml:space="preserve">Porcentaje de empleados con acceso a Intranet
</t>
  </si>
  <si>
    <t xml:space="preserve">
Empleados con Firma Electrónica
</t>
  </si>
  <si>
    <t xml:space="preserve">
%sobre el total de empleados Públicos
</t>
  </si>
  <si>
    <t>Empleados con 
Teletrabajo</t>
  </si>
  <si>
    <t xml:space="preserve">
Certificados Emitidos
</t>
  </si>
  <si>
    <t xml:space="preserve">
Certificados Recibidos
</t>
  </si>
  <si>
    <t>Gastos informáticos / Número habitantes - Año 2013</t>
  </si>
  <si>
    <t>&gt; 500.000 Hab.</t>
  </si>
  <si>
    <t xml:space="preserve">Gastos informáticos / Nº habitantes
</t>
  </si>
  <si>
    <t xml:space="preserve">
Sistemas Medios
</t>
  </si>
  <si>
    <t>Ordenadores personales (Evolución)</t>
  </si>
  <si>
    <t xml:space="preserve">Ordenadores personales </t>
  </si>
  <si>
    <t>Porcentaje de centros con acceso a banda ancha - 01/01/2014</t>
  </si>
  <si>
    <t xml:space="preserve">
% centros con acceso a banda ancha</t>
  </si>
  <si>
    <t>Ord.Personales cada 100 empl.</t>
  </si>
  <si>
    <t xml:space="preserve">    Porcentaje de entidades con Sede electrónica</t>
  </si>
  <si>
    <t xml:space="preserve">    Porcentaje de entidades con Registro electrónico</t>
  </si>
  <si>
    <t xml:space="preserve">    Porcentaje de entidades con Notificaciones electrónicas</t>
  </si>
  <si>
    <t xml:space="preserve">    Porcentaje de entidades con Pago electrónico</t>
  </si>
  <si>
    <t>Entidades con Portal Web - 01/01/2014</t>
  </si>
  <si>
    <t>Nivel máximo de tramitación alcanzado en las webs de la entidad</t>
  </si>
  <si>
    <t>Nivel 0</t>
  </si>
  <si>
    <t>Nivel 1</t>
  </si>
  <si>
    <t>Nivel 2</t>
  </si>
  <si>
    <t>Nivel 3</t>
  </si>
  <si>
    <t>Nivel 4</t>
  </si>
  <si>
    <t>Nivel 5</t>
  </si>
  <si>
    <t>Puntos públicos de acceso a Internet</t>
  </si>
  <si>
    <t>Participación ciudadana en la red</t>
  </si>
  <si>
    <t>Recibidas</t>
  </si>
  <si>
    <t>Respondidas</t>
  </si>
  <si>
    <t xml:space="preserve">Servicio de quejas / sugerencias
</t>
  </si>
  <si>
    <t xml:space="preserve">EELL con Portal Web
</t>
  </si>
  <si>
    <t xml:space="preserve">Porcentaje
</t>
  </si>
  <si>
    <t xml:space="preserve">Portales Web Propios
</t>
  </si>
  <si>
    <t xml:space="preserve">Centros de acceso público a Internet por 10.000 habitantes
</t>
  </si>
  <si>
    <t xml:space="preserve">Puntos públicos de acceso a Internet por 10.000 habitantes
</t>
  </si>
  <si>
    <t xml:space="preserve">Entidades con Sede Electrónica - 01/01/2014
</t>
  </si>
  <si>
    <t xml:space="preserve">EELL con Sede
</t>
  </si>
  <si>
    <t xml:space="preserve">% Entidades con Sede
</t>
  </si>
  <si>
    <t xml:space="preserve">Portales Sede Electronica
</t>
  </si>
  <si>
    <t xml:space="preserve">Entidades con Registro Electrónico - 01/01/2014
</t>
  </si>
  <si>
    <t xml:space="preserve">EELL con Registro Electrónico
</t>
  </si>
  <si>
    <t xml:space="preserve">% Entidades con Registro Electrónico
</t>
  </si>
  <si>
    <t xml:space="preserve">Registros Electronicos
</t>
  </si>
  <si>
    <t xml:space="preserve">Entidades con Notificación Electrónica - 01/01/2014
</t>
  </si>
  <si>
    <t xml:space="preserve">EELL con Notificación Electrónica
</t>
  </si>
  <si>
    <t xml:space="preserve">% Entidades con Notificación Electrónica
</t>
  </si>
  <si>
    <t xml:space="preserve">Entidades con Pago Electrónico - 01/01/2014
</t>
  </si>
  <si>
    <t xml:space="preserve">EELL con Pago Electrónico
</t>
  </si>
  <si>
    <t xml:space="preserve">% Entidades con Pago Electrónico
</t>
  </si>
  <si>
    <t>Solicitud de volante de empadronamiento 
Nivel de tramitación alcanzado</t>
  </si>
  <si>
    <t>Municipios</t>
  </si>
  <si>
    <t>Impuesto sobre bienes inmuebles 
Nivel de tramitación alcanzado</t>
  </si>
  <si>
    <t>Impuesto de circulación 
Nivel de tramitación alcanzado</t>
  </si>
  <si>
    <t>Licencia Obras 
Nivel de tramitación alcanzado</t>
  </si>
  <si>
    <t>Licencia de apertura de actividad 
Nivel de tramitación alcanzado</t>
  </si>
  <si>
    <t>Menor de 2</t>
  </si>
  <si>
    <t>Entre 2 y 4</t>
  </si>
  <si>
    <t>Mayor de 4</t>
  </si>
  <si>
    <t>Base instalada (Marcas) - Mainframes - 01/01/2014</t>
  </si>
  <si>
    <t>Marca</t>
  </si>
  <si>
    <t>IBM</t>
  </si>
  <si>
    <t>SUN</t>
  </si>
  <si>
    <t>FUJITSU</t>
  </si>
  <si>
    <t>HEWLETT PACKARD</t>
  </si>
  <si>
    <t>DELL COMPUTER</t>
  </si>
  <si>
    <t>OTRAS</t>
  </si>
  <si>
    <t>Parque instalado (Marcas) - Año 2013 - Mainframes</t>
  </si>
  <si>
    <t>Parque instalado (Marcas) - Año 2013 - Servidores</t>
  </si>
  <si>
    <t>ADL</t>
  </si>
  <si>
    <t>ORACLE</t>
  </si>
  <si>
    <t>APPLE</t>
  </si>
  <si>
    <t>FUJITSU-SIEMENS</t>
  </si>
  <si>
    <t>BULL</t>
  </si>
  <si>
    <t>CISCO</t>
  </si>
  <si>
    <t>EMC</t>
  </si>
  <si>
    <t>SIE COMPUTER</t>
  </si>
  <si>
    <t>CHECK POINT</t>
  </si>
  <si>
    <t>NETAPP</t>
  </si>
  <si>
    <t>APD</t>
  </si>
  <si>
    <t>HITACHI</t>
  </si>
  <si>
    <t>INTEL</t>
  </si>
  <si>
    <t>STRATUS COMPUTER</t>
  </si>
  <si>
    <t>Parque instalado (Marcas) - Año 2013 - Ordenadores Personales</t>
  </si>
  <si>
    <t>TOSHIBA</t>
  </si>
  <si>
    <t>INVES</t>
  </si>
  <si>
    <t>NOKIA</t>
  </si>
  <si>
    <t>ACER</t>
  </si>
  <si>
    <t>FUJITSU ICL</t>
  </si>
  <si>
    <t>SONY</t>
  </si>
  <si>
    <t>INFORMATICA EL CORTE INGLES</t>
  </si>
  <si>
    <t>LENOVO</t>
  </si>
  <si>
    <t>ASUS</t>
  </si>
  <si>
    <t>MICROSOFT</t>
  </si>
  <si>
    <t>MOTOROLA</t>
  </si>
  <si>
    <t>APL</t>
  </si>
  <si>
    <t>ATLAS</t>
  </si>
  <si>
    <t>GOOGLE</t>
  </si>
  <si>
    <t>LG</t>
  </si>
  <si>
    <t>Parque instalado (Marcas) - Año 2013 - Equipos de Sobremesa</t>
  </si>
  <si>
    <t>Parque instalado (Marcas) - Año 2013 - Equipos Portátiles</t>
  </si>
  <si>
    <t>Servidores virtuales por sistema de virtualización</t>
  </si>
  <si>
    <t>CITRIX</t>
  </si>
  <si>
    <t>HYPER V</t>
  </si>
  <si>
    <t>KVM</t>
  </si>
  <si>
    <t>LDOM</t>
  </si>
  <si>
    <t>VMWARE</t>
  </si>
  <si>
    <t>XEN</t>
  </si>
  <si>
    <t>Evolución de efectivos de personal</t>
  </si>
  <si>
    <t xml:space="preserve">    Base de servidores de cada marca </t>
  </si>
  <si>
    <t xml:space="preserve">    Base de ordenadores personales de cada marca </t>
  </si>
  <si>
    <t xml:space="preserve">    Base de equipos de sobremesa de cada marca </t>
  </si>
  <si>
    <t>Base instalada (Marcas) - Servidores - 01/01/2014</t>
  </si>
  <si>
    <t>COMPAQ</t>
  </si>
  <si>
    <t>OLIVETTI</t>
  </si>
  <si>
    <t>OPTIMA</t>
  </si>
  <si>
    <t>ICOM</t>
  </si>
  <si>
    <t>DIGITAL EQUIPMENT</t>
  </si>
  <si>
    <t>OEM</t>
  </si>
  <si>
    <t>NCR</t>
  </si>
  <si>
    <t>SIEMENS</t>
  </si>
  <si>
    <t>C</t>
  </si>
  <si>
    <t>MAXDATA</t>
  </si>
  <si>
    <t>AXIS</t>
  </si>
  <si>
    <t>AIRIS</t>
  </si>
  <si>
    <t>AIT</t>
  </si>
  <si>
    <t>APC</t>
  </si>
  <si>
    <t>CYCMA</t>
  </si>
  <si>
    <t>EPSON</t>
  </si>
  <si>
    <t>NEC</t>
  </si>
  <si>
    <t>NIXDORF</t>
  </si>
  <si>
    <t>PANASONIC</t>
  </si>
  <si>
    <t>STORAGETEK</t>
  </si>
  <si>
    <t>VISA</t>
  </si>
  <si>
    <t>Base instalada (Marcas) - Ordenadores Personales - 01/01/2014</t>
  </si>
  <si>
    <t>TELEFÓNICA</t>
  </si>
  <si>
    <t>MOVISTAR</t>
  </si>
  <si>
    <t>SIEMENS NIXDORF</t>
  </si>
  <si>
    <t>OKI</t>
  </si>
  <si>
    <t>COMELTA</t>
  </si>
  <si>
    <t>CANON</t>
  </si>
  <si>
    <t>PACKARD BELL</t>
  </si>
  <si>
    <t>PROCESS CONTROL</t>
  </si>
  <si>
    <t>FOXEN</t>
  </si>
  <si>
    <t>MCB POWER SYSTEM</t>
  </si>
  <si>
    <t>TAY</t>
  </si>
  <si>
    <t>PHILIPS</t>
  </si>
  <si>
    <t>OMNIBOOK</t>
  </si>
  <si>
    <t>SIRE</t>
  </si>
  <si>
    <t>VOBIS</t>
  </si>
  <si>
    <t>ABYSS COMPUTERS</t>
  </si>
  <si>
    <t>DFI</t>
  </si>
  <si>
    <t>TANDON</t>
  </si>
  <si>
    <t>TEXAS INSTRUMENTS</t>
  </si>
  <si>
    <t>ZENITH</t>
  </si>
  <si>
    <t>Base instalada (Marcas) - Equipos de Sobremesa - 01/01/2014</t>
  </si>
  <si>
    <t>Base instalada (Marcas) - Equipos Portátiles - 01/01/2014</t>
  </si>
  <si>
    <t xml:space="preserve">    Gastos TIC por Ministerio</t>
  </si>
  <si>
    <t xml:space="preserve">    Gastos TIC por Estrato</t>
  </si>
  <si>
    <t xml:space="preserve">    Gasto TIC / Número de habitantes por estrato</t>
  </si>
  <si>
    <t xml:space="preserve">    Gastos Informáticos por tipo y estrato</t>
  </si>
  <si>
    <t>Formación TIC - Asistentes</t>
  </si>
  <si>
    <t xml:space="preserve">Asistentes Presencial / nº empleados
</t>
  </si>
  <si>
    <t xml:space="preserve">Asistentes Semipresencial / nº empleados
</t>
  </si>
  <si>
    <t xml:space="preserve">Asistentes Online / nº empleados
</t>
  </si>
  <si>
    <t xml:space="preserve">    Formación TIC: Porcentaje de asistentes por estrato y por tipo</t>
  </si>
  <si>
    <t xml:space="preserve">    Base de equipos portátiles de cada marca     </t>
  </si>
  <si>
    <t>%H</t>
  </si>
  <si>
    <t>Gastos TIC / Número de habitantes - Año 2013</t>
  </si>
  <si>
    <t>Euros por habitante</t>
  </si>
  <si>
    <t>ents&gt;&lt;Webi_document Connection_id="1" CUID="Fv9s3FACPgoAixIAAEBpkkQAAFBWvnx5" Document_name="[IRIA02] -  Gastos Informáticos Evolucion (EELL)" CurrentReportDrillActive="False" ReportPath="/Informes OBSAE/Para publicar/01 - Gastos" HasPrompt="0" HasQueryCon</t>
  </si>
  <si>
    <t>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</t>
  </si>
  <si>
    <t>ID=2:BID=28" part_type="6" Conceal_data_when_saving="False" Keep_user_format="True" Instance_by_user="False" Username="" Logon_User_Instance="False" Refresh_DB="True" Use_Report_Saved_Data="False" Use_specific_instance="False" specific_instance_cuid="" spe</t>
  </si>
  <si>
    <t xml:space="preserve">    Evolución de gastos informáticos</t>
  </si>
  <si>
    <t xml:space="preserve">cific_instance_description="" Need_format="False" Custom_view_name="[IRIA02] -  Gastos Informáticos Evolucion (EELL)" Last_refresh_status="1" Last_refresh_description="" Last_refresh_time="2014-8-12T11:5:13" Last_refresh_time_taken="1486"&gt;&lt;Regions&gt;&lt;Region </t>
  </si>
  <si>
    <t>name="IndependentCell" DataRowCount="1" DataColCount="1"&gt;&lt;LayoutManager LinkRows="False" LinkCols="False" Version="1.0" RegionName="IndependentCell"&gt;&lt;CustomRows Axis="Row"/&gt;&lt;CustomColumns Axis="Column"/&gt;&lt;/LayoutManager&gt;&lt;/Region&gt;&lt;/Regions&gt;&lt;/WebiView&gt;&lt;/WebiV</t>
  </si>
  <si>
    <t>iews&gt;&lt;PromptBindings/&gt;&lt;DataSourceParameterValues/&gt;&lt;/Webi_document&gt;&lt;Webi_document Connection_id="2" CUID="Fv9s3FACPgoAixIAAEBpkkQAAFBWvnx5" Document_name="[IRIA02] -  Gastos Informáticos Evolucion (EELL)" CurrentReportDrillActive="False" ReportPath="/Inform</t>
  </si>
  <si>
    <t>es OBSAE/Para publicar/01 - Gastos" HasPrompt="0" HasQueryContext="False" bHasPromptToBind="False"&gt;&lt;Container ContainerCUID="FgMa.E8E1gUA3xAAAEBJ4EUAAFBWvnw_" ContainerKind="1"/&gt;&lt;Data_providers/&gt;&lt;Original_data_providers/&gt;&lt;prompts/&gt;&lt;QueryContexts/&gt;&lt;WebiView</t>
  </si>
  <si>
    <t>s&gt;&lt;WebiView view_id="1" refresh_order="-1" part_UREF="UIREF:RID=2:BID=8" part_type="2" Conceal_data_when_saving="False" Keep_user_format="True" Instance_by_user="False" Username="" Logon_User_Instance="False" Refresh_DB="True" Use_Report_Saved_Data="False"</t>
  </si>
  <si>
    <t xml:space="preserve"> Use_specific_instance="False" specific_instance_cuid="" specific_instance_description="" Need_format="False" Custom_view_name="[IRIA02] -  Gastos Informáticos Evolucion (EELL) (1)" Last_refresh_status="1" Last_refresh_description="" Last_refresh_time="201</t>
  </si>
  <si>
    <t>4-8-12T11:5:14" Last_refresh_time_taken="2220"&gt;&lt;Regions&gt;&lt;Region name="VHeading" DataRowCount="2" DataColCount="1"&gt;&lt;LayoutManager LinkRows="False" LinkCols="False" Version="1.0" RegionName="VHeading"&gt;&lt;CustomRows Axis="Row"/&gt;&lt;CustomColumns Axis="Column"/&gt;&lt;/L</t>
  </si>
  <si>
    <t>ayoutManager&gt;&lt;/Region&gt;&lt;Region name="DataGrid" DataRowCount="2" DataColCount="6"&gt;&lt;LayoutManager LinkRows="True" LinkCols="False" Version="1.0" RegionName="DataGrid"&gt;&lt;CustomRows Axis="Row"/&gt;&lt;CustomColumns Axis="Column"/&gt;&lt;/LayoutManager&gt;&lt;/Region&gt;&lt;/Regions&gt;&lt;/W</t>
  </si>
  <si>
    <t>ebiView&gt;&lt;/WebiViews&gt;&lt;PromptBindings/&gt;&lt;DataSourceParameterValues/&gt;&lt;/Webi_document&gt;&lt;Webi_document Connection_id="3" CUID="Fqt9R1CPAwQAxxAAAECJRkYAAFBWvnw_" Document_name="[REINA04] - Gastos Informáticos - HW, SW y Servicios (AGE)" CurrentReportDrillActive="F</t>
  </si>
  <si>
    <t>alse" ReportPath="/Informes OBSAE/Para publicar/01 - Gastos" HasPrompt="0" HasQueryContext="False" bHasPromptToBind="False"&gt;&lt;Container ContainerCUID="FgMa.E8E1gUA3xAAAEBJ4EUAAFBWvnw_" ContainerKind="1"/&gt;&lt;Data_providers/&gt;&lt;Original_data_providers/&gt;&lt;prompts/&gt;</t>
  </si>
  <si>
    <t>&lt;QueryContexts/&gt;&lt;WebiViews&gt;&lt;WebiView view_id="1" refresh_order="-1" part_UREF="UIREF:RID=1:BID=28" part_type="6" Conceal_data_when_saving="False" Keep_user_format="True" Instance_by_user="False" Username="" Logon_User_Instance="False" Refresh_DB="True" Use</t>
  </si>
  <si>
    <t>_Report_Saved_Data="False" Use_specific_instance="False" specific_instance_cuid="" specific_instance_description="" Need_format="False" Custom_view_name="[REINA04] - Gastos Informáticos - HW, SW y Servicios (AGE) sección de documento" Last_refresh_status="</t>
  </si>
  <si>
    <t>1" Last_refresh_description="" Last_refresh_time="2014-8-12T11:5:15" Last_refresh_time_taken="1548"&gt;&lt;Regions&gt;&lt;Region name="IndependentCell" DataRowCount="1" DataColCount="1"&gt;&lt;LayoutManager LinkRows="False" LinkCols="False" Version="1.0" RegionName="Indepen</t>
  </si>
  <si>
    <t xml:space="preserve">dentCell"&gt;&lt;CustomRows Axis="Row"/&gt;&lt;CustomColumns Axis="Column"/&gt;&lt;/LayoutManager&gt;&lt;/Region&gt;&lt;/Regions&gt;&lt;/WebiView&gt;&lt;/WebiViews&gt;&lt;PromptBindings/&gt;&lt;DataSourceParameterValues/&gt;&lt;/Webi_document&gt;&lt;Webi_document Connection_id="4" CUID="Fqt9R1CPAwQAxxAAAECJRkYAAFBWvnw_" </t>
  </si>
  <si>
    <t>Document_name="[REINA04] - Gastos Informáticos - HW, SW y Servicios (AGE)" CurrentReportDrillActive="False" ReportPath="/Informes OBSAE/Para publicar/01 - Gastos" HasPrompt="0" HasQueryContext="False" bHasPromptToBind="False"&gt;&lt;Container ContainerCUID="FgMa</t>
  </si>
  <si>
    <t>.E8E1gUA3xAAAEBJ4EUAAFBWvnw_" ContainerKind="1"/&gt;&lt;Data_providers/&gt;&lt;Original_data_providers/&gt;&lt;prompts/&gt;&lt;QueryContexts/&gt;&lt;WebiViews&gt;&lt;WebiView view_id="1" refresh_order="-1" part_UREF="UIREF:RID=1:BID=27" part_type="6" Conceal_data_when_saving="False" Keep_use</t>
  </si>
  <si>
    <t>r_format="True" Instance_by_user="False" Username="" Logon_User_Instance="False" Refresh_DB="True" Use_Report_Saved_Data="False" Use_specific_instance="False" specific_instance_cuid="" specific_instance_description="" Need_format="False" Custom_view_name="</t>
  </si>
  <si>
    <t>[REINA04] - Gastos Informáticos - HW, SW y Servicios (AGE) sección de documento (1)" Last_refresh_status="1" Last_refresh_description="" Last_refresh_time="2014-8-12T11:5:16" Last_refresh_time_taken="1580"&gt;&lt;Regions&gt;&lt;Region name="IndependentCell" DataRowCou</t>
  </si>
  <si>
    <t>nt="1" DataColCount="1"&gt;&lt;LayoutManager LinkRows="False" LinkCols="False" Version="1.0" RegionName="IndependentCell"&gt;&lt;CustomRows Axis="Row"/&gt;&lt;CustomColumns Axis="Column"/&gt;&lt;/LayoutManager&gt;&lt;/Region&gt;&lt;/Regions&gt;&lt;/WebiView&gt;&lt;/WebiViews&gt;&lt;PromptBindings/&gt;&lt;DataSource</t>
  </si>
  <si>
    <t>ParameterValues/&gt;&lt;/Webi_document&gt;&lt;Webi_document Connection_id="5" CUID="Fqt9R1CPAwQAxxAAAECJRkYAAFBWvnw_" Document_name="[REINA04] - Gastos Informáticos - HW, SW y Servicios (AGE)" CurrentReportDrillActive="False" ReportPath="/Informes OBSAE/Para publicar/</t>
  </si>
  <si>
    <t>01 - Gastos" HasPrompt="0" HasQueryContext="False" bHasPromptToBind="False"&gt;&lt;Container ContainerCUID="" ContainerKind="1"/&gt;&lt;Data_providers/&gt;&lt;Original_data_providers/&gt;&lt;prompts/&gt;&lt;QueryContexts/&gt;&lt;WebiViews&gt;&lt;WebiView view_id="1" refresh_order="-1" part_UREF="U</t>
  </si>
  <si>
    <t>IREF:RID=2:BID=28" part_type="6" Conceal_data_when_saving="False" Keep_user_format="True" Instance_by_user="False" Username="" Logon_User_Instance="False" Refresh_DB="True" Use_Report_Saved_Data="False" Use_specific_instance="False" specific_instance_cuid=</t>
  </si>
  <si>
    <t>"" specific_instance_description="" Need_format="False" Custom_view_name="[REINA04] - Gastos Informáticos - HW, SW y Servicios (AGE) sección de documento (2)" Last_refresh_status="1" Last_refresh_description="" Last_refresh_time="2014-8-12T11:5:16" Last_re</t>
  </si>
  <si>
    <t>fresh_time_taken="1549"&gt;&lt;Regions&gt;&lt;Region name="IndependentCell" DataRowCount="1" DataColCount="1"&gt;&lt;LayoutManager LinkRows="False" LinkCols="False" Version="1.0" RegionName="IndependentCell"&gt;&lt;CustomRows Axis="Row"/&gt;&lt;CustomColumns Axis="Column"/&gt;&lt;/LayoutMana</t>
  </si>
  <si>
    <t>ger&gt;&lt;/Region&gt;&lt;/Regions&gt;&lt;/WebiView&gt;&lt;/WebiViews&gt;&lt;PromptBindings/&gt;&lt;DataSourceParameterValues/&gt;&lt;/Webi_document&gt;&lt;Webi_document Connection_id="6" CUID="Fqt9R1CPAwQAxxAAAECJRkYAAFBWvnw_" Document_name="[REINA04] - Gastos Informáticos - HW, SW y Servicios (AGE)" C</t>
  </si>
  <si>
    <t>urrentReportDrillActive="False" ReportPath="/Informes OBSAE/Para publicar/01 - Gastos" HasPrompt="0" HasQueryContext="False" bHasPromptToBind="False"&gt;&lt;Container ContainerCUID="" ContainerKind="1"/&gt;&lt;Data_providers/&gt;&lt;Original_data_providers/&gt;&lt;prompts/&gt;&lt;Query</t>
  </si>
  <si>
    <t>Contexts/&gt;&lt;WebiViews&gt;&lt;WebiView view_id="1" refresh_order="-1" part_UREF="UIREF:RID=2:BID=27" part_type="6" Conceal_data_when_saving="False" Keep_user_format="True" Instance_by_user="False" Username="" Logon_User_Instance="False" Refresh_DB="True" Use_Repor</t>
  </si>
  <si>
    <t>t_Saved_Data="False" Use_specific_instance="False" specific_instance_cuid="" specific_instance_description="" Need_format="False" Custom_view_name="[REINA04] - Gastos Informáticos - HW, SW y Servicios (AGE) sección de documento (3)" Last_refresh_status="1"</t>
  </si>
  <si>
    <t xml:space="preserve"> Last_refresh_description="" Last_refresh_time="2014-8-12T11:5:18" Last_refresh_time_taken="2579"&gt;&lt;Regions&gt;&lt;Region name="IndependentCell" DataRowCount="1" DataColCount="1"&gt;&lt;LayoutManager LinkRows="False" LinkCols="False" Version="1.0" RegionName="Independe</t>
  </si>
  <si>
    <t>ntCell"&gt;&lt;CustomRows Axis="Row"/&gt;&lt;CustomColumns Axis="Column"/&gt;&lt;/LayoutManager&gt;&lt;/Region&gt;&lt;/Regions&gt;&lt;/WebiView&gt;&lt;/WebiViews&gt;&lt;PromptBindings/&gt;&lt;DataSourceParameterValues/&gt;&lt;/Webi_document&gt;&lt;Webi_document Connection_id="7" CUID="FvMLElLBmQkA3A0AAEBpb0QCAFBWvnx5" Do</t>
  </si>
  <si>
    <t>cument_name="[REINA01] - Gastos TIC (AGE)" CurrentReportDrillActive="False" ReportPath="/Informes OBSAE/Para publicar/01 - Gastos" HasPrompt="0" HasQueryContext="False" bHasPromptToBind="False"&gt;&lt;Container ContainerCUID="FgMa.E8E1gUA3xAAAEBJ4EUAAFBWvnw_" Co</t>
  </si>
  <si>
    <t>ntainerKind="1"/&gt;&lt;Data_providers/&gt;&lt;Original_data_providers/&gt;&lt;prompts/&gt;&lt;QueryContexts/&gt;&lt;WebiViews&gt;&lt;WebiView view_id="1" refresh_order="-1" part_UREF="UIREF:RID=4:BID=26" part_type="6" Conceal_data_when_saving="False" Keep_user_format="True" Instance_by_user</t>
  </si>
  <si>
    <t>="False" Username="" Logon_User_Instance="False" Refresh_DB="True" Use_Report_Saved_Data="False" Use_specific_instance="False" specific_instance_cuid="" specific_instance_description="" Need_format="False" Custom_view_name="[REINA01] - Gastos TIC (AGE) sec</t>
  </si>
  <si>
    <t>ción de documento" Last_refresh_status="1" Last_refresh_description="" Last_refresh_time="2014-8-12T11:6:41" Last_refresh_time_taken="3744"&gt;&lt;Regions&gt;&lt;Region name="IndependentCell" DataRowCount="1" DataColCount="1"&gt;&lt;LayoutManager LinkRows="False" LinkCols="</t>
  </si>
  <si>
    <t xml:space="preserve">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Connection_id="8" </t>
  </si>
  <si>
    <t>CUID="FvMLElLBmQkA3A0AAEBpb0QCAFBWvnx5" Document_name="[REINA01] - Gastos TIC (AGE)" CurrentReportDrillActive="False" ReportPath="/Informes OBSAE/Para publicar/01 - Gastos" HasPrompt="0" HasQueryContext="False" bHasPromptToBind="False"&gt;&lt;Container Container</t>
  </si>
  <si>
    <t>CUID="" ContainerKind="1"/&gt;&lt;Data_providers/&gt;&lt;Original_data_providers/&gt;&lt;prompts/&gt;&lt;QueryContexts/&gt;&lt;WebiViews&gt;&lt;WebiView view_id="1" refresh_order="-1" part_UREF="UIREF:RID=3:BID=37" part_type="6" Conceal_data_when_saving="False" Keep_user_format="True" Instan</t>
  </si>
  <si>
    <t>ce_by_user="False" Username="" Logon_User_Instance="False" Refresh_DB="True" Use_Report_Saved_Data="False" Use_specific_instance="False" specific_instance_cuid="" specific_instance_description="" Need_format="False" Custom_view_name="[REINA01] - Gastos TIC</t>
  </si>
  <si>
    <t xml:space="preserve"> (AGE) sección de documento (1)" Last_refresh_status="1" Last_refresh_description="" Last_refresh_time="2014-8-12T11:9:47" Last_refresh_time_taken="4431"&gt;&lt;Regions&gt;&lt;Region name="IndependentCell" DataRowCount="1" DataColCount="1"&gt;&lt;LayoutManager LinkRows="Fal</t>
  </si>
  <si>
    <t>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</t>
  </si>
  <si>
    <t>ection_id="9" CUID="FvMLElLBmQkA3A0AAEBpb0QCAFBWvnx5" Document_name="[REINA01] - Gastos TIC (AGE)" CurrentReportDrillActive="False" ReportPath="/Informes OBSAE/Para publicar/01 - Gastos" HasPrompt="0" HasQueryContext="False" bHasPromptToBind="False"&gt;&lt;Conta</t>
  </si>
  <si>
    <t>iner ContainerCUID="" ContainerKind="1"/&gt;&lt;Data_providers/&gt;&lt;Original_data_providers/&gt;&lt;prompts/&gt;&lt;QueryContexts/&gt;&lt;WebiViews&gt;&lt;WebiView view_id="1" refresh_order="-1" part_UREF="UIREF:RID=3:BID=37" part_type="6" Conceal_data_when_saving="False" Keep_user_format</t>
  </si>
  <si>
    <t>="True" Instance_by_user="False" Username="" Logon_User_Instance="False" Refresh_DB="True" Use_Report_Saved_Data="False" Use_specific_instance="False" specific_instance_cuid="" specific_instance_description="" Need_format="False" Custom_view_name="[REINA01</t>
  </si>
  <si>
    <t>] - Gastos TIC (AGE) sección de documento (2)" Last_refresh_status="1" Last_refresh_description="" Last_refresh_time="2014-8-12T11:12:13" Last_refresh_time_taken="3947"&gt;&lt;Regions&gt;&lt;Region name="IndependentCell" DataRowCount="1" DataColCount="1"&gt;&lt;LayoutManage</t>
  </si>
  <si>
    <t>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</t>
  </si>
  <si>
    <t>i_document Connection_id="10" CUID="FvMLElLBmQkA3A0AAEBpb0QCAFBWvnx5" Document_name="[REINA01] - Gastos TIC (AGE)" CurrentReportDrillActive="False" ReportPath="/Informes OBSAE/Para publicar/01 - Gastos" HasPrompt="0" HasQueryContext="False" bHasPromptToBin</t>
  </si>
  <si>
    <t xml:space="preserve">d="False"&gt;&lt;Container ContainerCUID="" ContainerKind="1"/&gt;&lt;Data_providers/&gt;&lt;Original_data_providers/&gt;&lt;prompts/&gt;&lt;QueryContexts/&gt;&lt;WebiViews&gt;&lt;WebiView view_id="1" refresh_order="-1" part_UREF="UIREF:RID=3:BID=26" part_type="6" Conceal_data_when_saving="False" </t>
  </si>
  <si>
    <t>Keep_user_format="True" Instance_by_user="False" Username="" Logon_User_Instance="False" Refresh_DB="True" Use_Report_Saved_Data="False" Use_specific_instance="False" specific_instance_cuid="" specific_instance_description="" Need_format="False" Custom_vie</t>
  </si>
  <si>
    <t>w_name="[REINA01] - Gastos TIC (AGE) sección de documento (3)" Last_refresh_status="1" Last_refresh_description="" Last_refresh_time="2014-8-12T11:12:59" Last_refresh_time_taken="3682"&gt;&lt;Regions&gt;&lt;Region name="IndependentCell" DataRowCount="1" DataColCount="</t>
  </si>
  <si>
    <t>1"&gt;&lt;LayoutManager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</t>
  </si>
  <si>
    <t>bi_document&gt;&lt;Webi_document Connection_id="11" CUID="FjuWR1B7hgoAxxAAAEC5dUUAAFBWvnw_" Document_name="[REINA05] - Gastos Telecomunicaciones (AGE)" CurrentReportDrillActive="False" ReportPath="/Informes OBSAE/Para publicar/01 - Gastos" HasPrompt="0" HasQuery</t>
  </si>
  <si>
    <t>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</t>
  </si>
  <si>
    <t xml:space="preserve">F:RID=3:BID=28" part_type="6" Conceal_data_when_saving="False" Keep_user_format="True" Instance_by_user="False" Username="" Logon_User_Instance="False" Refresh_DB="True" Use_Report_Saved_Data="False" Use_specific_instance="False" specific_instance_cuid="" </t>
  </si>
  <si>
    <t>specific_instance_description="" Need_format="False" Custom_view_name="[REINA05] - Gastos Telecomunicaciones (AGE) sección de documento" Last_refresh_status="1" Last_refresh_description="" Last_refresh_time="2014-8-12T12:11:58" Last_refresh_time_taken="330</t>
  </si>
  <si>
    <t>8"&gt;&lt;Regions&gt;&lt;Region name="IndependentCell" DataRowCount="1" DataColCount="1"&gt;&lt;LayoutManager LinkRows="False" LinkCols="False" Version="1.0" RegionName="IndependentCell"&gt;&lt;CustomRows Axis="Row"/&gt;&lt;CustomColumns Axis="Column"/&gt;&lt;/LayoutManager&gt;&lt;/Region&gt;&lt;/Region</t>
  </si>
  <si>
    <t>s&gt;&lt;/WebiView&gt;&lt;/WebiViews&gt;&lt;PromptBindings/&gt;&lt;DataSourceParameterValues/&gt;&lt;/Webi_document&gt;&lt;Webi_document Connection_id="12" CUID="FjuWR1B7hgoAxxAAAEC5dUUAAFBWvnw_" Document_name="[REINA05] - Gastos Telecomunicaciones (AGE)" CurrentReportDrillActive="False" Rep</t>
  </si>
  <si>
    <t>ortPath="/Informes OBSAE/Para publicar/01 - Gastos" HasPrompt="0" HasQueryContext="False" bHasPromptToBind="False"&gt;&lt;Container ContainerCUID="" ContainerKind="1"/&gt;&lt;Data_providers/&gt;&lt;Original_data_providers/&gt;&lt;prompts/&gt;&lt;QueryContexts/&gt;&lt;WebiViews&gt;&lt;WebiView view</t>
  </si>
  <si>
    <t>_id="1" refresh_order="-1" part_UREF="UIREF:RID=3:BID=27" part_type="6" Conceal_data_when_saving="False" Keep_user_format="True" Instance_by_user="False" Username="" Logon_User_Instance="False" Refresh_DB="True" Use_Report_Saved_Data="False" Use_specific_i</t>
  </si>
  <si>
    <t>nstance="False" specific_instance_cuid="" specific_instance_description="" Need_format="False" Custom_view_name="[REINA05] - Gastos Telecomunicaciones (AGE) sección de documento (1)" Last_refresh_status="1" Last_refresh_description="" Last_refresh_time="20</t>
  </si>
  <si>
    <t>14-8-12T12:12:44" Last_refresh_time_taken="3822"&gt;&lt;Regions&gt;&lt;Region name="IndependentCell" DataRowCount="1" DataColCount="1"&gt;&lt;LayoutManager LinkRows="False" LinkCols="False" Version="1.0" RegionName="IndependentCell"&gt;&lt;CustomRows Axis="Row"/&gt;&lt;CustomColumns Ax</t>
  </si>
  <si>
    <t>is="Column"/&gt;&lt;/LayoutManager&gt;&lt;/Region&gt;&lt;/Regions&gt;&lt;/WebiView&gt;&lt;/WebiViews&gt;&lt;PromptBindings/&gt;&lt;DataSourceParameterValues/&gt;&lt;/Webi_document&gt;&lt;Webi_document Connection_id="13" CUID="Fr57EVA4Pg8A1BAAAEB500QAAFBWvnw_" Document_name="[REINA11] - Parque informático (AGE</t>
  </si>
  <si>
    <t>)" CurrentReportDrillActive="False" ReportPath="/Informes OBSAE/Para publicar/02 - Recursos/Equipos" HasPrompt="0" HasQueryContext="False" bHasPromptToBind="False"&gt;&lt;Container ContainerCUID="FmCGmVPbGQkAG2oAAEAphEQDAFBWvnx5" ContainerKind="1"/&gt;&lt;Data_provide</t>
  </si>
  <si>
    <t>rs/&gt;&lt;Original_data_providers/&gt;&lt;prompts/&gt;&lt;QueryContexts/&gt;&lt;WebiViews&gt;&lt;WebiView view_id="1" refresh_order="-1" part_UREF="UIREF:RID=2:BID=36" part_type="6" Conceal_data_when_saving="False" Keep_user_format="True" Instance_by_user="False" Username="" Logon_Use</t>
  </si>
  <si>
    <t>r_Instance="False" Refresh_DB="True" Use_Report_Saved_Data="False" Use_specific_instance="False" specific_instance_cuid="" specific_instance_description="" Need_format="False" Custom_view_name="[REINA11] - Parque informático (AGE) sección de documento" Las</t>
  </si>
  <si>
    <t xml:space="preserve">t_refresh_status="1" Last_refresh_description="" Last_refresh_time="2014-8-12T12:16:20" Last_refresh_time_taken="3276"&gt;&lt;Regions&gt;&lt;Region name="IndependentCell" DataRowCount="1" DataColCount="1"&gt;&lt;LayoutManager LinkRows="False" LinkCols="False" Version="1.0" </t>
  </si>
  <si>
    <t>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Connection_id="14" CUID="FuiJSFCc3wAAxx</t>
  </si>
  <si>
    <t>AAAEBZFEQAAFBWvnw_" Document_name="[REINA12] - Evolución Parque instalado (AGE)" CurrentReportDrillActive="False" ReportPath="/Informes OBSAE/Para publicar/02 - Recursos/Equipos" HasPrompt="0" HasQueryContext="False" bHasPromptToBind="False"&gt;&lt;Container Con</t>
  </si>
  <si>
    <t>tainerCUID="FmCGmVPbGQkAG2oAAEAphEQDAFBWvnx5" ContainerKind="1"/&gt;&lt;Data_providers/&gt;&lt;Original_data_providers/&gt;&lt;prompts/&gt;&lt;QueryContexts/&gt;&lt;WebiViews&gt;&lt;WebiView view_id="1" refresh_order="-1" part_UREF="UIREF:RID=1:BID=4" part_type="6" Conceal_data_when_saving="</t>
  </si>
  <si>
    <t>False" Keep_user_format="True" Instance_by_user="False" Username="" Logon_User_Instance="False" Refresh_DB="True" Use_Report_Saved_Data="False" Use_specific_instance="False" specific_instance_cuid="" specific_instance_description="" Need_format="False" Cus</t>
  </si>
  <si>
    <t>tom_view_name="[REINA12] - Evolución Parque instalado (AGE) sección de documento" Last_refresh_status="1" Last_refresh_description="" Last_refresh_time="2014-8-12T12:20:15" Last_refresh_time_taken="4696"&gt;&lt;Regions&gt;&lt;Region name="IndependentCell" DataRowCount</t>
  </si>
  <si>
    <t>="1" DataColCount="1"&gt;&lt;LayoutManager LinkRows="False" LinkCols="False" Version="1.0" RegionName="IndependentCell"&gt;&lt;CustomRows Axis="Row"/&gt;&lt;CustomColumns Axis="Column"/&gt;&lt;/LayoutManager&gt;&lt;/Region&gt;&lt;/Regions&gt;&lt;/WebiView&gt;&lt;/WebiViews&gt;&lt;PromptBindings/&gt;&lt;DataSourcePa</t>
  </si>
  <si>
    <t>rameterValues/&gt;&lt;/Webi_document&gt;&lt;Webi_document Connection_id="15" CUID="FuiJSFCc3wAAxxAAAEBZFEQAAFBWvnw_" Document_name="[REINA12] - Evolución Parque instalado (AGE)" CurrentReportDrillActive="False" ReportPath="/Informes OBSAE/Para publicar/02 - Recursos/E</t>
  </si>
  <si>
    <t>quipos" HasPrompt="0" HasQueryContext="False" bHasPromptToBind="False"&gt;&lt;Container ContainerCUID="FmCGmVPbGQkAG2oAAEAphEQDAFBWvnx5" ContainerKind="1"/&gt;&lt;Data_providers/&gt;&lt;Original_data_providers/&gt;&lt;prompts/&gt;&lt;QueryContexts/&gt;&lt;WebiViews&gt;&lt;WebiView view_id="1" refr</t>
  </si>
  <si>
    <t>esh_order="-1" part_UREF="UIREF:RID=1:BID=4" part_type="6" Conceal_data_when_saving="False" Keep_user_format="True" Instance_by_user="False" Username="" Logon_User_Instance="False" Refresh_DB="True" Use_Report_Saved_Data="False" Use_specific_instance="Fals</t>
  </si>
  <si>
    <t>e" specific_instance_cuid="" specific_instance_description="" Need_format="False" Custom_view_name="[REINA12] - Evolución Parque instalado (AGE) sección de documento (1)" Last_refresh_status="1" Last_refresh_description="" Last_refresh_time="2014-8-12T12:2</t>
  </si>
  <si>
    <t>2:12" Last_refresh_time_taken="2417"&gt;&lt;Regions&gt;&lt;Region name="IndependentCell" DataRowCount="1" DataColCount="1"&gt;&lt;LayoutManager LinkRows="False" LinkCols="False" Version="1.0" RegionName="IndependentCell"&gt;&lt;CustomRows Axis="Row"/&gt;&lt;CustomColumns Axis="Column"/</t>
  </si>
  <si>
    <t>&gt;&lt;/LayoutManager&gt;&lt;/Region&gt;&lt;/Regions&gt;&lt;/WebiView&gt;&lt;/WebiViews&gt;&lt;PromptBindings/&gt;&lt;DataSourceParameterValues/&gt;&lt;/Webi_document&gt;&lt;Webi_document Connection_id="16" CUID="FuiJSFCc3wAAxxAAAEBZFEQAAFBWvnw_" Document_name="[REINA12] - Evolución Parque instalado (AGE)" C</t>
  </si>
  <si>
    <t>urrentReportDrillActive="False" ReportPath="/Informes OBSAE/Para publicar/02 - Recursos/Equipos" HasPrompt="0" HasQueryContext="False" bHasPromptToBind="False"&gt;&lt;Container ContainerCUID="FmCGmVPbGQkAG2oAAEAphEQDAFBWvnx5" ContainerKind="1"/&gt;&lt;Data_providers/&gt;</t>
  </si>
  <si>
    <t>&lt;Original_data_providers/&gt;&lt;prompts/&gt;&lt;QueryContexts/&gt;&lt;WebiViews&gt;&lt;WebiView view_id="1" refresh_order="-1" part_UREF="UIREF:RID=1:BID=18" part_type="6" Conceal_data_when_saving="False" Keep_user_format="True" Instance_by_user="False" Username="" Logon_User_In</t>
  </si>
  <si>
    <t xml:space="preserve">stance="False" Refresh_DB="True" Use_Report_Saved_Data="False" Use_specific_instance="False" specific_instance_cuid="" specific_instance_description="" Need_format="False" Custom_view_name="[REINA12] - Evolución Parque instalado (AGE) sección de documento </t>
  </si>
  <si>
    <t>(2)" Last_refresh_status="1" Last_refresh_description="" Last_refresh_time="2014-8-12T12:22:14" Last_refresh_time_taken="2668"&gt;&lt;Regions&gt;&lt;Region name="IndependentCell" DataRowCount="1" DataColCount="1"&gt;&lt;LayoutManager LinkRows="False" LinkCols="False" Versio</t>
  </si>
  <si>
    <t>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Connection_id="17" CUID="Fr57EV</t>
  </si>
  <si>
    <t>A4Pg8A1BAAAEB500QAAFBWvnw_" Document_name="[REINA11] - Parque informático (AGE)" CurrentReportDrillActive="False" ReportPath="/Informes OBSAE/Para publicar/02 - Recursos/Equipos" HasPrompt="0" HasQueryContext="False" bHasPromptToBind="False"&gt;&lt;Container Con</t>
  </si>
  <si>
    <t xml:space="preserve">tainerCUID="" ContainerKind="1"/&gt;&lt;Data_providers/&gt;&lt;Original_data_providers/&gt;&lt;prompts/&gt;&lt;QueryContexts/&gt;&lt;WebiViews&gt;&lt;WebiView view_id="1" refresh_order="-1" part_UREF="UIREF:RID=3:BID=36" part_type="6" Conceal_data_when_saving="False" Keep_user_format="True" </t>
  </si>
  <si>
    <t>Instance_by_user="False" Username="" Logon_User_Instance="False" Refresh_DB="True" Use_Report_Saved_Data="False" Use_specific_instance="False" specific_instance_cuid="" specific_instance_description="" Need_format="False" Custom_view_name="[REINA11] - Parq</t>
  </si>
  <si>
    <t>ue informático (AGE) sección de documento (1)" Last_refresh_status="1" Last_refresh_description="" Last_refresh_time="2014-8-12T12:24:56" Last_refresh_time_taken="3230"&gt;&lt;Regions&gt;&lt;Region name="IndependentCell" DataRowCount="1" DataColCount="1"&gt;&lt;LayoutManage</t>
  </si>
  <si>
    <t>i_document Connection_id="18" CUID="Fr57EVA4Pg8A1BAAAEB500QAAFBWvnw_" Document_name="[REINA11] - Parque informático (AGE)" CurrentReportDrillActive="False" ReportPath="/Informes OBSAE/Para publicar/02 - Recursos/Equipos" HasPrompt="0" HasQueryContext="Fals</t>
  </si>
  <si>
    <t>e" bHasPromptToBind="False"&gt;&lt;Container ContainerCUID="" ContainerKind="1"/&gt;&lt;Data_providers/&gt;&lt;Original_data_providers/&gt;&lt;prompts/&gt;&lt;QueryContexts/&gt;&lt;WebiViews&gt;&lt;WebiView view_id="1" refresh_order="-1" part_UREF="UIREF:RID=4:BID=36" part_type="6" Conceal_data_wh</t>
  </si>
  <si>
    <t>en_saving="False" Keep_user_format="True" Instance_by_user="False" Username="" Logon_User_Instance="False" Refresh_DB="True" Use_Report_Saved_Data="False" Use_specific_instance="False" specific_instance_cuid="" specific_instance_description="" Need_format=</t>
  </si>
  <si>
    <t>"False" Custom_view_name="[REINA11] - Parque informático (AGE) sección de documento (2)" Last_refresh_status="1" Last_refresh_description="" Last_refresh_time="2014-8-12T12:25:44" Last_refresh_time_taken="3229"&gt;&lt;Regions&gt;&lt;Region name="IndependentCell" DataR</t>
  </si>
  <si>
    <t>owCount="1" DataColCount="1"&gt;&lt;LayoutManager LinkRows="False" LinkCols="False" Version="1.0" RegionName="IndependentCell"&gt;&lt;CustomRows Axis="Row"/&gt;&lt;CustomColumns Axis="Column"/&gt;&lt;/LayoutManager&gt;&lt;/Region&gt;&lt;/Regions&gt;&lt;/WebiView&gt;&lt;/WebiViews&gt;&lt;PromptBindings/&gt;&lt;DataS</t>
  </si>
  <si>
    <t>ourceParameterValues/&gt;&lt;/Webi_document&gt;&lt;Webi_document Connection_id="19" CUID="Ftz2nVJeqAwA6AsAAECpS0MDAFBWvnw_" Document_name="[REINA17] - Servidores virtuales (AGE)" CurrentReportDrillActive="False" ReportPath="/Informes OBSAE/Para publicar/02 - Recursos/</t>
  </si>
  <si>
    <t>Equipos" HasPrompt="0" HasQueryContext="False" bHasPromptToBind="False"&gt;&lt;Container ContainerCUID="FmCGmVPbGQkAG2oAAEAphEQDAFBWvnx5" ContainerKind="1"/&gt;&lt;Data_providers/&gt;&lt;Original_data_providers/&gt;&lt;prompts/&gt;&lt;QueryContexts/&gt;&lt;WebiViews&gt;&lt;WebiView view_id="1" ref</t>
  </si>
  <si>
    <t>resh_order="-1" part_UREF="UIREF:RID=1:BID=18" part_type="6" Conceal_data_when_saving="False" Keep_user_format="True" Instance_by_user="False" Username="" Logon_User_Instance="False" Refresh_DB="True" Use_Report_Saved_Data="False" Use_specific_instance="Fa</t>
  </si>
  <si>
    <t>lse" specific_instance_cuid="" specific_instance_description="" Need_format="False" Custom_view_name="[REINA17] - Servidores virtuales (AGE) sección de documento" Last_refresh_status="1" Last_refresh_description="" Last_refresh_time="2014-8-12T12:28:58" La</t>
  </si>
  <si>
    <t>st_refresh_time_taken="3432"&gt;&lt;Regions&gt;&lt;Region name="IndependentCell" DataRowCount="1" DataColCount="1"&gt;&lt;LayoutManager LinkRows="False" LinkCols="False" Version="1.0" RegionName="IndependentCell"&gt;&lt;CustomRows Axis="Row"/&gt;&lt;CustomColumns Axis="Column"/&gt;&lt;/Layou</t>
  </si>
  <si>
    <t>tManager&gt;&lt;/Region&gt;&lt;/Regions&gt;&lt;/WebiView&gt;&lt;/WebiViews&gt;&lt;PromptBindings/&gt;&lt;DataSourceParameterValues/&gt;&lt;/Webi_document&gt;&lt;Webi_document Connection_id="20" CUID="Ftz2nVJeqAwA6AsAAECpS0MDAFBWvnw_" Document_name="[REINA17] - Servidores virtuales (AGE)" CurrentReportDr</t>
  </si>
  <si>
    <t>illActive="False" ReportPath="/Informes OBSAE/Para publicar/02 - Recursos/Equipos" HasPrompt="0" HasQueryContext="False" bHasPromptToBind="False"&gt;&lt;Container ContainerCUID="" ContainerKind="1"/&gt;&lt;Data_providers/&gt;&lt;Original_data_providers/&gt;&lt;prompts/&gt;&lt;QueryCont</t>
  </si>
  <si>
    <t>exts/&gt;&lt;WebiViews&gt;&lt;WebiView view_id="1" refresh_order="-1" part_UREF="UIREF:RID=7:BID=4" part_type="6" Conceal_data_when_saving="False" Keep_user_format="True" Instance_by_user="False" Username="" Logon_User_Instance="False" Refresh_DB="True" Use_Report_Sav</t>
  </si>
  <si>
    <t>ed_Data="False" Use_specific_instance="False" specific_instance_cuid="" specific_instance_description="" Need_format="False" Custom_view_name="[REINA17] - Servidores virtuales (AGE) sección de documento (1)" Last_refresh_status="1" Last_refresh_description</t>
  </si>
  <si>
    <t>="" Last_refresh_time="2014-8-12T12:31:13" Last_refresh_time_taken="1992"&gt;&lt;Regions&gt;&lt;Region name="IndependentCell" DataRowCount="1" DataColCount="1"&gt;&lt;LayoutManager LinkRows="False" LinkCols="False" Version="1.0" RegionName="IndependentCell"&gt;&lt;CustomRows Axis</t>
  </si>
  <si>
    <t xml:space="preserve">="Row"/&gt;&lt;CustomColumns Axis="Column"/&gt;&lt;/LayoutManager&gt;&lt;/Region&gt;&lt;/Regions&gt;&lt;/WebiView&gt;&lt;/WebiViews&gt;&lt;PromptBindings/&gt;&lt;DataSourceParameterValues/&gt;&lt;/Webi_document&gt;&lt;Webi_document Connection_id="21" CUID="Ftz2nVJeqAwA6AsAAECpS0MDAFBWvnw_" Document_name="[REINA17] </t>
  </si>
  <si>
    <t>- Servidores virtuales (AGE)" CurrentReportDrillActive="False" ReportPath="/Informes OBSAE/Para publicar/02 - Recursos/Equipos" HasPrompt="0" HasQueryContext="False" bHasPromptToBind="False"&gt;&lt;Container ContainerCUID="" ContainerKind="1"/&gt;&lt;Data_providers/&gt;&lt;</t>
  </si>
  <si>
    <t>Original_data_providers/&gt;&lt;prompts/&gt;&lt;QueryContexts/&gt;&lt;WebiViews&gt;&lt;WebiView view_id="1" refresh_order="-1" part_UREF="UIREF:RID=7:BID=18" part_type="6" Conceal_data_when_saving="False" Keep_user_format="True" Instance_by_user="False" Username="" Logon_User_Ins</t>
  </si>
  <si>
    <t>tance="False" Refresh_DB="True" Use_Report_Saved_Data="False" Use_specific_instance="False" specific_instance_cuid="" specific_instance_description="" Need_format="False" Custom_view_name="[REINA17] - Servidores virtuales (AGE) sección de documento (2)" La</t>
  </si>
  <si>
    <t>st_refresh_status="1" Last_refresh_description="" Last_refresh_time="2014-8-12T12:31:13" Last_refresh_time_taken="1477"&gt;&lt;Regions&gt;&lt;Region name="IndependentCell" DataRowCount="1" DataColCount="1"&gt;&lt;LayoutManager LinkRows="False" LinkCols="False" Version="1.0"</t>
  </si>
  <si>
    <t xml:space="preserve"> 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Connection_id="22" CUID="Ftz2nVJeqAwA6</t>
  </si>
  <si>
    <t>AsAAECpS0MDAFBWvnw_" Document_name="[REINA17] - Servidores virtuales (AGE)" CurrentReportDrillActive="False" ReportPath="/Informes OBSAE/Para publicar/02 - Recursos/Equipos" HasPrompt="0" HasQueryContext="False" bHasPromptToBind="False"&gt;&lt;Container Containe</t>
  </si>
  <si>
    <t>rCUID="" ContainerKind="1"/&gt;&lt;Data_providers/&gt;&lt;Original_data_providers/&gt;&lt;prompts/&gt;&lt;QueryContexts/&gt;&lt;WebiViews&gt;&lt;WebiView view_id="1" refresh_order="-1" part_UREF="UIREF:RID=7:BID=13" part_type="3" Conceal_data_when_saving="False" Keep_user_format="True" Insta</t>
  </si>
  <si>
    <t>nce_by_user="False" Username="" Logon_User_Instance="False" Refresh_DB="True" Use_Report_Saved_Data="False" Use_specific_instance="False" specific_instance_cuid="" specific_instance_description="" Need_format="False" Custom_view_name="[REINA17] - Servidore</t>
  </si>
  <si>
    <t>s virtuales (AGE) sección de documento (3)" Last_refresh_status="1" Last_refresh_description="" Last_refresh_time="2014-8-12T12:35:36" Last_refresh_time_taken="4992"&gt;&lt;Regions&gt;&lt;Region name="Space" DataRowCount="1" DataColCount="1"&gt;&lt;LayoutManager LinkRows="F</t>
  </si>
  <si>
    <t xml:space="preserve">alse" LinkCols="False" Version="1.0" RegionName="Space"&gt;&lt;CustomRows Axis="Row"/&gt;&lt;CustomColumns Axis="Column"/&gt;&lt;/LayoutManager&gt;&lt;/Region&gt;&lt;Region name="HHeading" DataRowCount="1" DataColCount="12"&gt;&lt;LayoutManager LinkRows="True" LinkCols="False" Version="1.0" </t>
  </si>
  <si>
    <t xml:space="preserve">RegionName="HHeading"&gt;&lt;CustomRows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RegionName="VHeading"&gt;&lt;CustomRows </t>
  </si>
  <si>
    <t>Axis="Row"/&gt;&lt;CustomColumns Axis="Column"/&gt;&lt;/LayoutManager&gt;&lt;/Region&gt;&lt;Region name="DataGrid" DataRowCount="14" DataColCount="12"&gt;&lt;LayoutManager LinkRows="True" LinkCols="True" Version="1.0" RegionName="DataGrid"&gt;&lt;CustomRows Axis="Row"/&gt;&lt;CustomColumns Axis="C</t>
  </si>
  <si>
    <t>Formación en TIC. Asistentes</t>
  </si>
  <si>
    <t>Formación en TIC. Horas</t>
  </si>
  <si>
    <t>olumn"/&gt;&lt;/LayoutManager&gt;&lt;/Region&gt;&lt;/Regions&gt;&lt;/WebiView&gt;&lt;/WebiViews&gt;&lt;PromptBindings/&gt;&lt;DataSourceParameterValues/&gt;&lt;/Webi_document&gt;&lt;Webi_document Connection_id="23" CUID="Fh80V1BUaAwAxxAAAEDpo0MAAFBWvnw_" Document_name="[REINA23] - Formación en TIC (AGE)" Curr</t>
  </si>
  <si>
    <t>entReportDrillActive="False" ReportPath="/Informes OBSAE/Para publicar/03 - Personal TIC" HasPrompt="0" HasQueryContext="False" bHasPromptToBind="False"&gt;&lt;Container ContainerCUID="FrF4EVAdMw4A1BAAAEBpw0QAAFBWvnw_" ContainerKind="1"/&gt;&lt;Data_providers/&gt;&lt;Origin</t>
  </si>
  <si>
    <t>al_data_providers/&gt;&lt;prompts/&gt;&lt;QueryContexts/&gt;&lt;WebiViews&gt;&lt;WebiView view_id="1" refresh_order="-1" part_UREF="UIREF:RID=5:BID=13" part_type="6" Conceal_data_when_saving="False" Keep_user_format="True" Instance_by_user="False" Username="" Logon_User_Instance=</t>
  </si>
  <si>
    <t>"False" Refresh_DB="True" Use_Report_Saved_Data="False" Use_specific_instance="False" specific_instance_cuid="" specific_instance_description="" Need_format="False" Custom_view_name="[REINA23] - Formación en TIC (AGE) sección de documento" Last_refresh_sta</t>
  </si>
  <si>
    <t>tus="1" Last_refresh_description="" Last_refresh_time="2014-8-12T12:44:44" Last_refresh_time_taken="4929"&gt;&lt;Regions&gt;&lt;Region name="IndependentCell" DataRowCount="1" DataColCount="1"&gt;&lt;LayoutManager LinkRows="False" LinkCols="False" Version="1.0" RegionName="I</t>
  </si>
  <si>
    <t>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Connection_id="24" CUID="Fh80V1BUaAwAxxAAAEDpo0MAAFB</t>
  </si>
  <si>
    <t>Wvnw_" Document_name="[REINA23] - Formación en TIC (AGE)" CurrentReportDrillActive="False" ReportPath="/Informes OBSAE/Para publicar/03 - Personal TIC" HasPrompt="0" HasQueryContext="False" bHasPromptToBind="False"&gt;&lt;Container ContainerCUID="" ContainerKind</t>
  </si>
  <si>
    <t>="1"/&gt;&lt;Data_providers/&gt;&lt;Original_data_providers/&gt;&lt;prompts/&gt;&lt;QueryContexts/&gt;&lt;WebiViews&gt;&lt;WebiView view_id="1" refresh_order="-1" part_UREF="UIREF:RID=1:BID=13" part_type="6" Conceal_data_when_saving="False" Keep_user_format="True" Instance_by_user="False" Us</t>
  </si>
  <si>
    <t xml:space="preserve">ername="" Logon_User_Instance="False" Refresh_DB="True" Use_Report_Saved_Data="False" Use_specific_instance="False" specific_instance_cuid="" specific_instance_description="" Need_format="False" Custom_view_name="[REINA23] - Formación en TIC (AGE) sección </t>
  </si>
  <si>
    <t>de documento (1)" Last_refresh_status="1" Last_refresh_description="" Last_refresh_time="2014-8-12T12:47:5" Last_refresh_time_taken="2239"&gt;&lt;Regions&gt;&lt;Region name="IndependentCell" DataRowCount="1" DataColCount="1"&gt;&lt;LayoutManager LinkRows="False" LinkCols="F</t>
  </si>
  <si>
    <t xml:space="preserve">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Connection_id="25" </t>
  </si>
  <si>
    <t>CUID="Fh80V1BUaAwAxxAAAEDpo0MAAFBWvnw_" Document_name="[REINA23] - Formación en TIC (AGE)" CurrentReportDrillActive="False" ReportPath="/Informes OBSAE/Para publicar/03 - Personal TIC" HasPrompt="0" HasQueryContext="False" bHasPromptToBind="False"&gt;&lt;Contain</t>
  </si>
  <si>
    <t>er ContainerCUID="" ContainerKind="1"/&gt;&lt;Data_providers/&gt;&lt;Original_data_providers/&gt;&lt;prompts/&gt;&lt;QueryContexts/&gt;&lt;WebiViews&gt;&lt;WebiView view_id="1" refresh_order="-1" part_UREF="UIREF:RID=1:BID=26" part_type="6" Conceal_data_when_saving="False" Keep_user_format="</t>
  </si>
  <si>
    <t xml:space="preserve">True" Instance_by_user="False" Username="" Logon_User_Instance="False" Refresh_DB="True" Use_Report_Saved_Data="False" Use_specific_instance="False" specific_instance_cuid="" specific_instance_description="" Need_format="False" Custom_view_name="[REINA23] </t>
  </si>
  <si>
    <t>- Formación en TIC (AGE) sección de documento (2)" Last_refresh_status="1" Last_refresh_description="" Last_refresh_time="2014-8-12T12:47:7" Last_refresh_time_taken="2659"&gt;&lt;Regions&gt;&lt;Region name="IndependentCell" DataRowCount="1" DataColCount="1"&gt;&lt;LayoutMan</t>
  </si>
  <si>
    <t>ager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</t>
  </si>
  <si>
    <t>/Webi_documents&gt;&lt;/AddinModuleData&gt;&lt;/CrystalAddin&gt;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</si>
</sst>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\ _€_-;\-* #,##0.0\ _€_-;_-* &quot;-&quot;??\ _€_-;_-@_-"/>
    <numFmt numFmtId="165" formatCode="_-* #,##0\ _€_-;\-* #,##0\ _€_-;_-* &quot;-&quot;??\ _€_-;_-@_-"/>
  </numFmts>
  <fonts count="32"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b/>
      <sz val="8"/>
      <color indexed="9"/>
      <name val="Arial"/>
      <family val="2"/>
    </font>
    <font>
      <sz val="8"/>
      <color indexed="63"/>
      <name val="Arial"/>
      <family val="2"/>
    </font>
    <font>
      <sz val="9"/>
      <color indexed="8"/>
      <name val="Arial"/>
      <family val="2"/>
    </font>
    <font>
      <sz val="9"/>
      <color indexed="81"/>
      <name val="Tahoma"/>
      <family val="2"/>
    </font>
    <font>
      <b/>
      <sz val="9"/>
      <color indexed="9"/>
      <name val="Arial"/>
    </font>
    <font>
      <b/>
      <sz val="9"/>
      <color indexed="63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3F8162"/>
      <name val="Arial"/>
      <family val="2"/>
    </font>
    <font>
      <b/>
      <sz val="8"/>
      <color rgb="FF3F8162"/>
      <name val="Arial"/>
      <family val="2"/>
    </font>
    <font>
      <b/>
      <sz val="13"/>
      <color rgb="FF3F8162"/>
      <name val="Arial"/>
      <family val="2"/>
    </font>
    <font>
      <sz val="11"/>
      <color rgb="FF003300"/>
      <name val="Calibri"/>
      <family val="2"/>
      <scheme val="minor"/>
    </font>
    <font>
      <b/>
      <sz val="14"/>
      <color rgb="FF3F8162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9"/>
      <color rgb="FF7F7F7F"/>
      <name val="Arial"/>
      <family val="2"/>
    </font>
    <font>
      <sz val="9"/>
      <color rgb="FF333333"/>
      <name val="Arial"/>
      <family val="2"/>
    </font>
    <font>
      <b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rgb="FF339966"/>
      <name val="Arial"/>
      <family val="2"/>
    </font>
    <font>
      <b/>
      <sz val="13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rgb="FF960020"/>
      <name val="Arial"/>
      <family val="2"/>
    </font>
    <font>
      <b/>
      <sz val="8"/>
      <color rgb="FF960020"/>
      <name val="Arial"/>
      <family val="2"/>
    </font>
    <font>
      <b/>
      <sz val="13"/>
      <color rgb="FF960020"/>
      <name val="Arial"/>
      <family val="2"/>
    </font>
    <font>
      <b/>
      <u/>
      <sz val="10"/>
      <color theme="10"/>
      <name val="Calibri"/>
      <family val="2"/>
      <scheme val="minor"/>
    </font>
    <font>
      <b/>
      <sz val="12"/>
      <color rgb="FF3F8162"/>
      <name val="Arial"/>
      <family val="2"/>
    </font>
    <font>
      <b/>
      <sz val="12"/>
      <color rgb="FF96002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3F81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081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indexed="64"/>
      </patternFill>
    </fill>
    <fill>
      <patternFill patternType="solid">
        <fgColor rgb="FFFCFDFD"/>
        <bgColor indexed="64"/>
      </patternFill>
    </fill>
    <fill>
      <patternFill patternType="solid">
        <fgColor rgb="FF96002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40400"/>
        <bgColor indexed="64"/>
      </patternFill>
    </fill>
    <fill>
      <patternFill patternType="solid">
        <fgColor rgb="FF80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EBEBEB"/>
      </bottom>
      <diagonal/>
    </border>
    <border>
      <left style="thin">
        <color rgb="FFFFFFFF"/>
      </left>
      <right style="thin">
        <color rgb="FFEBEBEB"/>
      </right>
      <top style="thin">
        <color rgb="FFFFFFFF"/>
      </top>
      <bottom/>
      <diagonal/>
    </border>
    <border>
      <left style="thin">
        <color rgb="FFFFFFFF"/>
      </left>
      <right style="thin">
        <color rgb="FFEBEBEB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EBEBEB"/>
      </bottom>
      <diagonal/>
    </border>
    <border>
      <left/>
      <right style="thin">
        <color rgb="FFEBEBEB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EBEBEB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vertical="center"/>
    </xf>
    <xf numFmtId="0" fontId="11" fillId="0" borderId="0" xfId="0" quotePrefix="1" applyFont="1" applyFill="1" applyAlignment="1">
      <alignment horizontal="right" vertical="center"/>
    </xf>
    <xf numFmtId="0" fontId="1" fillId="2" borderId="2" xfId="0" quotePrefix="1" applyNumberFormat="1" applyFont="1" applyFill="1" applyBorder="1" applyAlignment="1" applyProtection="1">
      <alignment horizontal="center" vertical="center"/>
    </xf>
    <xf numFmtId="0" fontId="1" fillId="2" borderId="3" xfId="0" quotePrefix="1" applyNumberFormat="1" applyFont="1" applyFill="1" applyBorder="1" applyAlignment="1" applyProtection="1">
      <alignment horizontal="center" vertical="center"/>
    </xf>
    <xf numFmtId="0" fontId="12" fillId="0" borderId="0" xfId="0" quotePrefix="1" applyFont="1" applyFill="1" applyAlignment="1">
      <alignment horizontal="left"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1" fillId="2" borderId="2" xfId="0" quotePrefix="1" applyNumberFormat="1" applyFont="1" applyFill="1" applyBorder="1" applyAlignment="1" applyProtection="1">
      <alignment horizontal="center" vertical="center" wrapText="1"/>
    </xf>
    <xf numFmtId="0" fontId="2" fillId="3" borderId="3" xfId="0" quotePrefix="1" applyNumberFormat="1" applyFont="1" applyFill="1" applyBorder="1" applyAlignment="1" applyProtection="1">
      <alignment horizontal="left" vertical="center"/>
    </xf>
    <xf numFmtId="0" fontId="1" fillId="2" borderId="4" xfId="0" quotePrefix="1" applyNumberFormat="1" applyFont="1" applyFill="1" applyBorder="1" applyAlignment="1" applyProtection="1">
      <alignment horizontal="center" vertical="center"/>
    </xf>
    <xf numFmtId="0" fontId="1" fillId="2" borderId="3" xfId="0" quotePrefix="1" applyNumberFormat="1" applyFont="1" applyFill="1" applyBorder="1" applyAlignment="1" applyProtection="1">
      <alignment horizontal="center" vertical="center" wrapText="1"/>
    </xf>
    <xf numFmtId="0" fontId="1" fillId="2" borderId="5" xfId="0" quotePrefix="1" applyNumberFormat="1" applyFont="1" applyFill="1" applyBorder="1" applyAlignment="1" applyProtection="1">
      <alignment horizontal="center" vertical="center"/>
    </xf>
    <xf numFmtId="0" fontId="1" fillId="4" borderId="3" xfId="0" quotePrefix="1" applyNumberFormat="1" applyFont="1" applyFill="1" applyBorder="1" applyAlignment="1" applyProtection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1" fillId="2" borderId="2" xfId="0" quotePrefix="1" applyNumberFormat="1" applyFont="1" applyFill="1" applyBorder="1" applyAlignment="1" applyProtection="1">
      <alignment horizontal="left" vertical="center"/>
    </xf>
    <xf numFmtId="0" fontId="11" fillId="0" borderId="0" xfId="0" quotePrefix="1" applyFont="1" applyFill="1" applyAlignment="1">
      <alignment horizontal="left" vertical="center"/>
    </xf>
    <xf numFmtId="0" fontId="2" fillId="0" borderId="3" xfId="0" quotePrefix="1" applyNumberFormat="1" applyFont="1" applyFill="1" applyBorder="1" applyAlignment="1" applyProtection="1">
      <alignment horizontal="left" vertical="center"/>
    </xf>
    <xf numFmtId="0" fontId="14" fillId="0" borderId="0" xfId="0" applyFont="1"/>
    <xf numFmtId="0" fontId="15" fillId="0" borderId="0" xfId="0" applyFont="1"/>
    <xf numFmtId="0" fontId="0" fillId="2" borderId="0" xfId="0" applyFill="1"/>
    <xf numFmtId="0" fontId="16" fillId="0" borderId="0" xfId="0" applyFont="1"/>
    <xf numFmtId="0" fontId="0" fillId="5" borderId="0" xfId="0" applyFill="1"/>
    <xf numFmtId="0" fontId="17" fillId="0" borderId="0" xfId="0" quotePrefix="1" applyFont="1" applyFill="1" applyAlignment="1">
      <alignment horizontal="left" vertical="center"/>
    </xf>
    <xf numFmtId="0" fontId="17" fillId="0" borderId="0" xfId="0" quotePrefix="1" applyFont="1" applyFill="1" applyAlignment="1">
      <alignment horizontal="left"/>
    </xf>
    <xf numFmtId="0" fontId="11" fillId="0" borderId="0" xfId="0" quotePrefix="1" applyFont="1" applyFill="1" applyAlignment="1">
      <alignment horizontal="right"/>
    </xf>
    <xf numFmtId="0" fontId="1" fillId="2" borderId="2" xfId="0" quotePrefix="1" applyNumberFormat="1" applyFont="1" applyFill="1" applyBorder="1" applyAlignment="1" applyProtection="1">
      <alignment horizontal="center"/>
    </xf>
    <xf numFmtId="0" fontId="1" fillId="2" borderId="2" xfId="0" quotePrefix="1" applyNumberFormat="1" applyFont="1" applyFill="1" applyBorder="1" applyAlignment="1" applyProtection="1">
      <alignment horizontal="center" wrapText="1"/>
    </xf>
    <xf numFmtId="0" fontId="12" fillId="0" borderId="0" xfId="0" quotePrefix="1" applyFont="1" applyFill="1" applyAlignment="1">
      <alignment horizontal="left" vertical="top"/>
    </xf>
    <xf numFmtId="9" fontId="2" fillId="3" borderId="3" xfId="3" quotePrefix="1" applyFont="1" applyFill="1" applyBorder="1" applyAlignment="1" applyProtection="1">
      <alignment horizontal="right" vertical="center"/>
    </xf>
    <xf numFmtId="9" fontId="1" fillId="2" borderId="4" xfId="3" quotePrefix="1" applyFont="1" applyFill="1" applyBorder="1" applyAlignment="1" applyProtection="1">
      <alignment horizontal="right" vertical="center"/>
    </xf>
    <xf numFmtId="165" fontId="2" fillId="3" borderId="3" xfId="2" quotePrefix="1" applyNumberFormat="1" applyFont="1" applyFill="1" applyBorder="1" applyAlignment="1" applyProtection="1">
      <alignment horizontal="right" vertical="center" wrapText="1"/>
    </xf>
    <xf numFmtId="9" fontId="2" fillId="3" borderId="3" xfId="3" quotePrefix="1" applyFont="1" applyFill="1" applyBorder="1" applyAlignment="1" applyProtection="1">
      <alignment horizontal="right" vertical="center" wrapText="1"/>
    </xf>
    <xf numFmtId="165" fontId="1" fillId="2" borderId="4" xfId="2" quotePrefix="1" applyNumberFormat="1" applyFont="1" applyFill="1" applyBorder="1" applyAlignment="1" applyProtection="1">
      <alignment horizontal="right" vertical="center" wrapText="1"/>
    </xf>
    <xf numFmtId="9" fontId="1" fillId="2" borderId="4" xfId="3" quotePrefix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3" xfId="0" quotePrefix="1" applyNumberFormat="1" applyFont="1" applyFill="1" applyBorder="1" applyAlignment="1" applyProtection="1">
      <alignment horizontal="left" vertical="center" wrapText="1"/>
    </xf>
    <xf numFmtId="0" fontId="18" fillId="6" borderId="6" xfId="0" applyFont="1" applyFill="1" applyBorder="1" applyAlignment="1">
      <alignment vertical="center"/>
    </xf>
    <xf numFmtId="0" fontId="0" fillId="0" borderId="0" xfId="0" quotePrefix="1"/>
    <xf numFmtId="10" fontId="2" fillId="3" borderId="3" xfId="3" quotePrefix="1" applyNumberFormat="1" applyFont="1" applyFill="1" applyBorder="1" applyAlignment="1" applyProtection="1">
      <alignment horizontal="right" vertical="center"/>
    </xf>
    <xf numFmtId="10" fontId="1" fillId="2" borderId="4" xfId="3" quotePrefix="1" applyNumberFormat="1" applyFont="1" applyFill="1" applyBorder="1" applyAlignment="1" applyProtection="1">
      <alignment horizontal="right" vertical="center"/>
    </xf>
    <xf numFmtId="0" fontId="1" fillId="2" borderId="2" xfId="0" quotePrefix="1" applyNumberFormat="1" applyFont="1" applyFill="1" applyBorder="1" applyAlignment="1" applyProtection="1">
      <alignment horizontal="center" vertical="top" wrapText="1"/>
    </xf>
    <xf numFmtId="10" fontId="2" fillId="3" borderId="3" xfId="3" applyNumberFormat="1" applyFont="1" applyFill="1" applyBorder="1" applyAlignment="1" applyProtection="1">
      <alignment horizontal="right" vertical="center"/>
    </xf>
    <xf numFmtId="165" fontId="1" fillId="2" borderId="3" xfId="2" quotePrefix="1" applyNumberFormat="1" applyFont="1" applyFill="1" applyBorder="1" applyAlignment="1" applyProtection="1">
      <alignment horizontal="right" vertical="center" wrapText="1"/>
    </xf>
    <xf numFmtId="0" fontId="2" fillId="3" borderId="3" xfId="0" quotePrefix="1" applyNumberFormat="1" applyFont="1" applyFill="1" applyBorder="1" applyAlignment="1" applyProtection="1">
      <alignment horizontal="left"/>
    </xf>
    <xf numFmtId="0" fontId="1" fillId="2" borderId="3" xfId="0" quotePrefix="1" applyNumberFormat="1" applyFont="1" applyFill="1" applyBorder="1" applyAlignment="1" applyProtection="1">
      <alignment horizontal="center"/>
    </xf>
    <xf numFmtId="165" fontId="2" fillId="3" borderId="3" xfId="2" quotePrefix="1" applyNumberFormat="1" applyFont="1" applyFill="1" applyBorder="1" applyAlignment="1" applyProtection="1">
      <alignment horizontal="right" wrapText="1"/>
    </xf>
    <xf numFmtId="165" fontId="1" fillId="2" borderId="4" xfId="2" quotePrefix="1" applyNumberFormat="1" applyFont="1" applyFill="1" applyBorder="1" applyAlignment="1" applyProtection="1">
      <alignment horizontal="right" wrapText="1"/>
    </xf>
    <xf numFmtId="9" fontId="2" fillId="3" borderId="3" xfId="3" quotePrefix="1" applyFont="1" applyFill="1" applyBorder="1" applyAlignment="1" applyProtection="1">
      <alignment horizontal="right"/>
    </xf>
    <xf numFmtId="9" fontId="1" fillId="2" borderId="4" xfId="3" quotePrefix="1" applyFont="1" applyFill="1" applyBorder="1" applyAlignment="1" applyProtection="1">
      <alignment horizontal="right"/>
    </xf>
    <xf numFmtId="43" fontId="2" fillId="3" borderId="3" xfId="2" quotePrefix="1" applyFont="1" applyFill="1" applyBorder="1" applyAlignment="1" applyProtection="1">
      <alignment horizontal="right" vertical="center" wrapText="1"/>
    </xf>
    <xf numFmtId="43" fontId="1" fillId="2" borderId="4" xfId="2" quotePrefix="1" applyFont="1" applyFill="1" applyBorder="1" applyAlignment="1" applyProtection="1">
      <alignment horizontal="right" vertical="center" wrapText="1"/>
    </xf>
    <xf numFmtId="164" fontId="2" fillId="3" borderId="3" xfId="2" quotePrefix="1" applyNumberFormat="1" applyFont="1" applyFill="1" applyBorder="1" applyAlignment="1" applyProtection="1">
      <alignment horizontal="right" vertical="center" wrapText="1"/>
    </xf>
    <xf numFmtId="164" fontId="1" fillId="2" borderId="4" xfId="2" quotePrefix="1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Alignment="1">
      <alignment horizontal="left" vertical="center"/>
    </xf>
    <xf numFmtId="0" fontId="4" fillId="3" borderId="3" xfId="0" quotePrefix="1" applyNumberFormat="1" applyFont="1" applyFill="1" applyBorder="1" applyAlignment="1" applyProtection="1">
      <alignment horizontal="left" vertical="center"/>
    </xf>
    <xf numFmtId="0" fontId="1" fillId="4" borderId="2" xfId="0" quotePrefix="1" applyNumberFormat="1" applyFont="1" applyFill="1" applyBorder="1" applyAlignment="1" applyProtection="1">
      <alignment horizontal="center" vertical="center"/>
    </xf>
    <xf numFmtId="0" fontId="1" fillId="4" borderId="3" xfId="0" quotePrefix="1" applyNumberFormat="1" applyFont="1" applyFill="1" applyBorder="1" applyAlignment="1" applyProtection="1">
      <alignment horizontal="center" vertical="center" wrapText="1"/>
    </xf>
    <xf numFmtId="9" fontId="1" fillId="4" borderId="4" xfId="3" quotePrefix="1" applyFont="1" applyFill="1" applyBorder="1" applyAlignment="1" applyProtection="1">
      <alignment horizontal="right" vertical="center"/>
    </xf>
    <xf numFmtId="165" fontId="1" fillId="4" borderId="4" xfId="2" quotePrefix="1" applyNumberFormat="1" applyFont="1" applyFill="1" applyBorder="1" applyAlignment="1" applyProtection="1">
      <alignment horizontal="right" vertical="center" wrapText="1"/>
    </xf>
    <xf numFmtId="0" fontId="2" fillId="0" borderId="3" xfId="0" quotePrefix="1" applyNumberFormat="1" applyFont="1" applyFill="1" applyBorder="1" applyAlignment="1" applyProtection="1">
      <alignment horizontal="left"/>
    </xf>
    <xf numFmtId="0" fontId="20" fillId="0" borderId="0" xfId="0" applyFont="1"/>
    <xf numFmtId="0" fontId="21" fillId="0" borderId="0" xfId="1" applyFont="1"/>
    <xf numFmtId="0" fontId="22" fillId="0" borderId="0" xfId="0" applyFont="1"/>
    <xf numFmtId="0" fontId="2" fillId="7" borderId="3" xfId="0" quotePrefix="1" applyNumberFormat="1" applyFont="1" applyFill="1" applyBorder="1" applyAlignment="1" applyProtection="1">
      <alignment horizontal="left"/>
    </xf>
    <xf numFmtId="0" fontId="2" fillId="7" borderId="3" xfId="0" quotePrefix="1" applyNumberFormat="1" applyFont="1" applyFill="1" applyBorder="1" applyAlignment="1" applyProtection="1">
      <alignment horizontal="right"/>
    </xf>
    <xf numFmtId="0" fontId="2" fillId="0" borderId="3" xfId="0" quotePrefix="1" applyNumberFormat="1" applyFont="1" applyFill="1" applyBorder="1" applyAlignment="1" applyProtection="1">
      <alignment horizontal="right"/>
    </xf>
    <xf numFmtId="0" fontId="18" fillId="0" borderId="0" xfId="0" quotePrefix="1" applyFont="1" applyFill="1" applyAlignment="1">
      <alignment horizontal="left" vertical="center"/>
    </xf>
    <xf numFmtId="0" fontId="1" fillId="2" borderId="0" xfId="0" quotePrefix="1" applyNumberFormat="1" applyFont="1" applyFill="1" applyBorder="1" applyAlignment="1" applyProtection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" fillId="2" borderId="7" xfId="0" quotePrefix="1" applyNumberFormat="1" applyFont="1" applyFill="1" applyBorder="1" applyAlignment="1" applyProtection="1">
      <alignment horizontal="center" vertical="center" wrapText="1"/>
    </xf>
    <xf numFmtId="0" fontId="1" fillId="2" borderId="8" xfId="0" quotePrefix="1" applyNumberFormat="1" applyFont="1" applyFill="1" applyBorder="1" applyAlignment="1" applyProtection="1">
      <alignment horizontal="center" vertical="center" wrapText="1"/>
    </xf>
    <xf numFmtId="0" fontId="1" fillId="2" borderId="7" xfId="0" quotePrefix="1" applyNumberFormat="1" applyFont="1" applyFill="1" applyBorder="1" applyAlignment="1" applyProtection="1">
      <alignment horizontal="center" vertical="center"/>
    </xf>
    <xf numFmtId="0" fontId="1" fillId="2" borderId="8" xfId="0" quotePrefix="1" applyNumberFormat="1" applyFont="1" applyFill="1" applyBorder="1" applyAlignment="1" applyProtection="1">
      <alignment horizontal="center" vertical="center"/>
    </xf>
    <xf numFmtId="0" fontId="13" fillId="0" borderId="0" xfId="0" quotePrefix="1" applyFont="1" applyFill="1" applyAlignment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23" fillId="0" borderId="0" xfId="0" quotePrefix="1" applyFont="1" applyFill="1" applyAlignment="1">
      <alignment horizontal="center" vertical="center"/>
    </xf>
    <xf numFmtId="165" fontId="2" fillId="7" borderId="3" xfId="2" quotePrefix="1" applyNumberFormat="1" applyFont="1" applyFill="1" applyBorder="1" applyAlignment="1" applyProtection="1">
      <alignment horizontal="right" vertical="center" wrapText="1"/>
    </xf>
    <xf numFmtId="165" fontId="2" fillId="8" borderId="3" xfId="2" quotePrefix="1" applyNumberFormat="1" applyFont="1" applyFill="1" applyBorder="1" applyAlignment="1" applyProtection="1">
      <alignment horizontal="right" vertical="center" wrapText="1"/>
    </xf>
    <xf numFmtId="165" fontId="2" fillId="0" borderId="3" xfId="2" quotePrefix="1" applyNumberFormat="1" applyFont="1" applyFill="1" applyBorder="1" applyAlignment="1" applyProtection="1">
      <alignment horizontal="right" vertical="center" wrapText="1"/>
    </xf>
    <xf numFmtId="9" fontId="5" fillId="3" borderId="3" xfId="3" quotePrefix="1" applyFont="1" applyFill="1" applyBorder="1" applyAlignment="1" applyProtection="1">
      <alignment horizontal="right" vertical="center"/>
    </xf>
    <xf numFmtId="0" fontId="24" fillId="3" borderId="0" xfId="0" applyFont="1" applyFill="1" applyAlignment="1">
      <alignment horizontal="left" vertical="center"/>
    </xf>
    <xf numFmtId="0" fontId="7" fillId="2" borderId="3" xfId="0" quotePrefix="1" applyNumberFormat="1" applyFont="1" applyFill="1" applyBorder="1" applyAlignment="1" applyProtection="1">
      <alignment horizontal="left" vertical="center"/>
    </xf>
    <xf numFmtId="0" fontId="25" fillId="2" borderId="3" xfId="0" quotePrefix="1" applyNumberFormat="1" applyFont="1" applyFill="1" applyBorder="1" applyAlignment="1" applyProtection="1">
      <alignment horizontal="center" vertical="center"/>
    </xf>
    <xf numFmtId="0" fontId="11" fillId="0" borderId="0" xfId="0" quotePrefix="1" applyNumberFormat="1" applyFont="1" applyFill="1" applyAlignment="1">
      <alignment horizontal="right" vertical="center"/>
    </xf>
    <xf numFmtId="0" fontId="1" fillId="2" borderId="3" xfId="0" quotePrefix="1" applyNumberFormat="1" applyFont="1" applyFill="1" applyBorder="1" applyAlignment="1" applyProtection="1">
      <alignment horizontal="left"/>
    </xf>
    <xf numFmtId="0" fontId="1" fillId="2" borderId="3" xfId="0" quotePrefix="1" applyNumberFormat="1" applyFont="1" applyFill="1" applyBorder="1" applyAlignment="1" applyProtection="1">
      <alignment horizontal="left" vertical="center"/>
    </xf>
    <xf numFmtId="0" fontId="5" fillId="3" borderId="3" xfId="0" quotePrefix="1" applyNumberFormat="1" applyFont="1" applyFill="1" applyBorder="1" applyAlignment="1" applyProtection="1">
      <alignment horizontal="left"/>
    </xf>
    <xf numFmtId="165" fontId="2" fillId="7" borderId="3" xfId="2" quotePrefix="1" applyNumberFormat="1" applyFont="1" applyFill="1" applyBorder="1" applyAlignment="1" applyProtection="1">
      <alignment horizontal="right" wrapText="1"/>
    </xf>
    <xf numFmtId="165" fontId="2" fillId="0" borderId="3" xfId="2" quotePrefix="1" applyNumberFormat="1" applyFont="1" applyFill="1" applyBorder="1" applyAlignment="1" applyProtection="1">
      <alignment horizontal="right" wrapText="1"/>
    </xf>
    <xf numFmtId="165" fontId="8" fillId="0" borderId="4" xfId="2" quotePrefix="1" applyNumberFormat="1" applyFont="1" applyFill="1" applyBorder="1" applyAlignment="1" applyProtection="1">
      <alignment horizontal="right" wrapText="1"/>
    </xf>
    <xf numFmtId="9" fontId="2" fillId="7" borderId="3" xfId="3" quotePrefix="1" applyFont="1" applyFill="1" applyBorder="1" applyAlignment="1" applyProtection="1">
      <alignment horizontal="right"/>
    </xf>
    <xf numFmtId="9" fontId="2" fillId="0" borderId="3" xfId="3" quotePrefix="1" applyFont="1" applyFill="1" applyBorder="1" applyAlignment="1" applyProtection="1">
      <alignment horizontal="right"/>
    </xf>
    <xf numFmtId="9" fontId="8" fillId="0" borderId="3" xfId="3" quotePrefix="1" applyFont="1" applyFill="1" applyBorder="1" applyAlignment="1" applyProtection="1">
      <alignment horizontal="right"/>
    </xf>
    <xf numFmtId="0" fontId="5" fillId="3" borderId="3" xfId="0" quotePrefix="1" applyNumberFormat="1" applyFont="1" applyFill="1" applyBorder="1" applyAlignment="1" applyProtection="1">
      <alignment horizontal="left" vertical="center"/>
    </xf>
    <xf numFmtId="0" fontId="13" fillId="0" borderId="0" xfId="0" quotePrefix="1" applyNumberFormat="1" applyFont="1" applyFill="1" applyAlignment="1">
      <alignment horizontal="left" vertical="center"/>
    </xf>
    <xf numFmtId="0" fontId="1" fillId="2" borderId="0" xfId="0" quotePrefix="1" applyNumberFormat="1" applyFont="1" applyFill="1" applyBorder="1" applyAlignment="1" applyProtection="1">
      <alignment horizontal="left" vertical="center"/>
    </xf>
    <xf numFmtId="0" fontId="5" fillId="3" borderId="0" xfId="0" quotePrefix="1" applyNumberFormat="1" applyFont="1" applyFill="1" applyBorder="1" applyAlignment="1" applyProtection="1">
      <alignment horizontal="left"/>
    </xf>
    <xf numFmtId="165" fontId="2" fillId="3" borderId="0" xfId="2" quotePrefix="1" applyNumberFormat="1" applyFont="1" applyFill="1" applyBorder="1" applyAlignment="1" applyProtection="1">
      <alignment horizontal="right" wrapText="1"/>
    </xf>
    <xf numFmtId="0" fontId="1" fillId="2" borderId="4" xfId="0" quotePrefix="1" applyNumberFormat="1" applyFont="1" applyFill="1" applyBorder="1" applyAlignment="1" applyProtection="1">
      <alignment horizontal="left"/>
    </xf>
    <xf numFmtId="0" fontId="1" fillId="2" borderId="2" xfId="0" quotePrefix="1" applyNumberFormat="1" applyFont="1" applyFill="1" applyBorder="1" applyAlignment="1" applyProtection="1">
      <alignment horizontal="left"/>
    </xf>
    <xf numFmtId="0" fontId="0" fillId="0" borderId="0" xfId="0" applyFill="1"/>
    <xf numFmtId="0" fontId="26" fillId="0" borderId="0" xfId="0" quotePrefix="1" applyFont="1" applyFill="1" applyAlignment="1">
      <alignment horizontal="right"/>
    </xf>
    <xf numFmtId="0" fontId="0" fillId="0" borderId="0" xfId="0" applyNumberFormat="1" applyFill="1"/>
    <xf numFmtId="0" fontId="1" fillId="9" borderId="2" xfId="0" quotePrefix="1" applyNumberFormat="1" applyFont="1" applyFill="1" applyBorder="1" applyAlignment="1" applyProtection="1">
      <alignment horizontal="center" vertical="center"/>
    </xf>
    <xf numFmtId="0" fontId="1" fillId="9" borderId="3" xfId="0" quotePrefix="1" applyNumberFormat="1" applyFont="1" applyFill="1" applyBorder="1" applyAlignment="1" applyProtection="1">
      <alignment horizontal="center" vertical="center"/>
    </xf>
    <xf numFmtId="0" fontId="27" fillId="0" borderId="0" xfId="0" quotePrefix="1" applyFont="1" applyFill="1" applyAlignment="1">
      <alignment horizontal="left" vertical="center"/>
    </xf>
    <xf numFmtId="0" fontId="1" fillId="9" borderId="2" xfId="0" quotePrefix="1" applyNumberFormat="1" applyFont="1" applyFill="1" applyBorder="1" applyAlignment="1" applyProtection="1">
      <alignment horizontal="center" vertical="center" wrapText="1"/>
    </xf>
    <xf numFmtId="9" fontId="1" fillId="9" borderId="4" xfId="3" quotePrefix="1" applyFont="1" applyFill="1" applyBorder="1" applyAlignment="1" applyProtection="1">
      <alignment horizontal="right" vertical="center"/>
    </xf>
    <xf numFmtId="165" fontId="1" fillId="9" borderId="4" xfId="2" quotePrefix="1" applyNumberFormat="1" applyFont="1" applyFill="1" applyBorder="1" applyAlignment="1" applyProtection="1">
      <alignment horizontal="right" vertical="center" wrapText="1"/>
    </xf>
    <xf numFmtId="165" fontId="1" fillId="9" borderId="3" xfId="2" quotePrefix="1" applyNumberFormat="1" applyFont="1" applyFill="1" applyBorder="1" applyAlignment="1" applyProtection="1">
      <alignment horizontal="right" vertical="center" wrapText="1"/>
    </xf>
    <xf numFmtId="43" fontId="1" fillId="9" borderId="3" xfId="2" quotePrefix="1" applyNumberFormat="1" applyFont="1" applyFill="1" applyBorder="1" applyAlignment="1" applyProtection="1">
      <alignment horizontal="right" vertical="center" wrapText="1"/>
    </xf>
    <xf numFmtId="43" fontId="2" fillId="3" borderId="3" xfId="2" quotePrefix="1" applyNumberFormat="1" applyFont="1" applyFill="1" applyBorder="1" applyAlignment="1" applyProtection="1">
      <alignment horizontal="right" vertical="center" wrapText="1"/>
    </xf>
    <xf numFmtId="0" fontId="3" fillId="9" borderId="2" xfId="0" quotePrefix="1" applyNumberFormat="1" applyFont="1" applyFill="1" applyBorder="1" applyAlignment="1" applyProtection="1">
      <alignment horizontal="center" vertical="center" wrapText="1"/>
    </xf>
    <xf numFmtId="0" fontId="28" fillId="0" borderId="0" xfId="0" quotePrefix="1" applyFont="1" applyFill="1" applyAlignment="1">
      <alignment horizontal="center" vertical="center"/>
    </xf>
    <xf numFmtId="0" fontId="1" fillId="9" borderId="0" xfId="0" quotePrefix="1" applyNumberFormat="1" applyFont="1" applyFill="1" applyBorder="1" applyAlignment="1" applyProtection="1">
      <alignment horizontal="left" vertical="center"/>
    </xf>
    <xf numFmtId="10" fontId="1" fillId="9" borderId="4" xfId="3" quotePrefix="1" applyNumberFormat="1" applyFont="1" applyFill="1" applyBorder="1" applyAlignment="1" applyProtection="1">
      <alignment horizontal="right" vertical="center"/>
    </xf>
    <xf numFmtId="43" fontId="1" fillId="9" borderId="4" xfId="2" quotePrefix="1" applyFont="1" applyFill="1" applyBorder="1" applyAlignment="1" applyProtection="1">
      <alignment horizontal="right" vertical="center" wrapText="1"/>
    </xf>
    <xf numFmtId="10" fontId="2" fillId="3" borderId="3" xfId="3" quotePrefix="1" applyNumberFormat="1" applyFont="1" applyFill="1" applyBorder="1" applyAlignment="1" applyProtection="1">
      <alignment horizontal="right"/>
    </xf>
    <xf numFmtId="0" fontId="17" fillId="0" borderId="1" xfId="0" quotePrefix="1" applyFont="1" applyFill="1" applyBorder="1" applyAlignment="1">
      <alignment horizontal="left"/>
    </xf>
    <xf numFmtId="0" fontId="13" fillId="0" borderId="0" xfId="0" quotePrefix="1" applyFont="1" applyFill="1" applyAlignment="1">
      <alignment horizontal="center" vertical="center"/>
    </xf>
    <xf numFmtId="0" fontId="28" fillId="0" borderId="0" xfId="0" quotePrefix="1" applyFont="1" applyFill="1" applyAlignment="1">
      <alignment horizontal="center" vertical="center"/>
    </xf>
    <xf numFmtId="0" fontId="0" fillId="10" borderId="0" xfId="0" applyFill="1"/>
    <xf numFmtId="0" fontId="20" fillId="10" borderId="0" xfId="0" applyFont="1" applyFill="1"/>
    <xf numFmtId="0" fontId="1" fillId="11" borderId="2" xfId="0" quotePrefix="1" applyNumberFormat="1" applyFont="1" applyFill="1" applyBorder="1" applyAlignment="1" applyProtection="1">
      <alignment horizontal="left" vertical="center"/>
    </xf>
    <xf numFmtId="0" fontId="1" fillId="11" borderId="2" xfId="0" quotePrefix="1" applyNumberFormat="1" applyFont="1" applyFill="1" applyBorder="1" applyAlignment="1" applyProtection="1">
      <alignment horizontal="center"/>
    </xf>
    <xf numFmtId="0" fontId="29" fillId="0" borderId="0" xfId="1" applyFont="1"/>
    <xf numFmtId="165" fontId="5" fillId="3" borderId="3" xfId="2" quotePrefix="1" applyNumberFormat="1" applyFont="1" applyFill="1" applyBorder="1" applyAlignment="1" applyProtection="1">
      <alignment horizontal="right" vertical="center" wrapText="1"/>
    </xf>
    <xf numFmtId="0" fontId="1" fillId="9" borderId="3" xfId="0" quotePrefix="1" applyNumberFormat="1" applyFont="1" applyFill="1" applyBorder="1" applyAlignment="1" applyProtection="1">
      <alignment horizontal="center" vertical="center" wrapText="1"/>
    </xf>
    <xf numFmtId="0" fontId="1" fillId="9" borderId="5" xfId="0" quotePrefix="1" applyNumberFormat="1" applyFont="1" applyFill="1" applyBorder="1" applyAlignment="1" applyProtection="1">
      <alignment horizontal="center" vertical="center"/>
    </xf>
    <xf numFmtId="0" fontId="1" fillId="11" borderId="4" xfId="0" quotePrefix="1" applyNumberFormat="1" applyFont="1" applyFill="1" applyBorder="1" applyAlignment="1" applyProtection="1">
      <alignment horizontal="left"/>
    </xf>
    <xf numFmtId="0" fontId="1" fillId="11" borderId="2" xfId="0" quotePrefix="1" applyNumberFormat="1" applyFont="1" applyFill="1" applyBorder="1" applyAlignment="1" applyProtection="1">
      <alignment horizontal="center" wrapText="1"/>
    </xf>
    <xf numFmtId="0" fontId="1" fillId="11" borderId="2" xfId="0" quotePrefix="1" applyNumberFormat="1" applyFont="1" applyFill="1" applyBorder="1" applyAlignment="1" applyProtection="1">
      <alignment horizontal="center" vertical="center"/>
    </xf>
    <xf numFmtId="9" fontId="1" fillId="11" borderId="4" xfId="3" quotePrefix="1" applyFont="1" applyFill="1" applyBorder="1" applyAlignment="1" applyProtection="1">
      <alignment horizontal="right"/>
    </xf>
    <xf numFmtId="165" fontId="1" fillId="11" borderId="4" xfId="2" quotePrefix="1" applyNumberFormat="1" applyFont="1" applyFill="1" applyBorder="1" applyAlignment="1" applyProtection="1">
      <alignment horizontal="right" wrapText="1"/>
    </xf>
    <xf numFmtId="43" fontId="2" fillId="7" borderId="3" xfId="2" quotePrefix="1" applyFont="1" applyFill="1" applyBorder="1" applyAlignment="1" applyProtection="1">
      <alignment horizontal="right" wrapText="1"/>
    </xf>
    <xf numFmtId="43" fontId="1" fillId="11" borderId="4" xfId="2" quotePrefix="1" applyFont="1" applyFill="1" applyBorder="1" applyAlignment="1" applyProtection="1">
      <alignment horizontal="right" wrapText="1"/>
    </xf>
    <xf numFmtId="0" fontId="13" fillId="0" borderId="0" xfId="0" quotePrefix="1" applyFont="1" applyFill="1" applyAlignment="1">
      <alignment horizontal="center" vertical="center"/>
    </xf>
    <xf numFmtId="0" fontId="1" fillId="9" borderId="9" xfId="0" quotePrefix="1" applyNumberFormat="1" applyFont="1" applyFill="1" applyBorder="1" applyAlignment="1" applyProtection="1">
      <alignment horizontal="center" vertical="center" wrapText="1"/>
    </xf>
    <xf numFmtId="0" fontId="1" fillId="9" borderId="4" xfId="0" quotePrefix="1" applyNumberFormat="1" applyFont="1" applyFill="1" applyBorder="1" applyAlignment="1" applyProtection="1">
      <alignment horizontal="right" vertical="center"/>
    </xf>
    <xf numFmtId="0" fontId="17" fillId="0" borderId="1" xfId="0" quotePrefix="1" applyFont="1" applyFill="1" applyBorder="1" applyAlignment="1">
      <alignment horizontal="left" vertical="center"/>
    </xf>
    <xf numFmtId="43" fontId="1" fillId="9" borderId="2" xfId="2" quotePrefix="1" applyFont="1" applyFill="1" applyBorder="1" applyAlignment="1" applyProtection="1">
      <alignment horizontal="right" vertical="center" wrapText="1"/>
    </xf>
    <xf numFmtId="165" fontId="1" fillId="9" borderId="2" xfId="2" quotePrefix="1" applyNumberFormat="1" applyFont="1" applyFill="1" applyBorder="1" applyAlignment="1" applyProtection="1">
      <alignment horizontal="right" vertical="center" wrapText="1"/>
    </xf>
    <xf numFmtId="0" fontId="2" fillId="3" borderId="3" xfId="0" quotePrefix="1" applyNumberFormat="1" applyFont="1" applyFill="1" applyBorder="1" applyAlignment="1" applyProtection="1">
      <alignment horizontal="right"/>
    </xf>
    <xf numFmtId="0" fontId="1" fillId="9" borderId="9" xfId="0" quotePrefix="1" applyNumberFormat="1" applyFont="1" applyFill="1" applyBorder="1" applyAlignment="1" applyProtection="1">
      <alignment horizontal="center" vertical="center"/>
    </xf>
    <xf numFmtId="0" fontId="2" fillId="7" borderId="3" xfId="0" quotePrefix="1" applyNumberFormat="1" applyFont="1" applyFill="1" applyBorder="1" applyAlignment="1" applyProtection="1">
      <alignment horizontal="left" vertical="center"/>
    </xf>
    <xf numFmtId="9" fontId="2" fillId="7" borderId="3" xfId="3" quotePrefix="1" applyFont="1" applyFill="1" applyBorder="1" applyAlignment="1" applyProtection="1">
      <alignment horizontal="right" vertical="center"/>
    </xf>
    <xf numFmtId="0" fontId="1" fillId="12" borderId="9" xfId="0" quotePrefix="1" applyNumberFormat="1" applyFont="1" applyFill="1" applyBorder="1" applyAlignment="1" applyProtection="1">
      <alignment horizontal="left" vertical="center"/>
    </xf>
    <xf numFmtId="0" fontId="1" fillId="12" borderId="9" xfId="0" quotePrefix="1" applyNumberFormat="1" applyFont="1" applyFill="1" applyBorder="1" applyAlignment="1" applyProtection="1">
      <alignment horizontal="center" vertical="center"/>
    </xf>
    <xf numFmtId="0" fontId="17" fillId="0" borderId="0" xfId="0" quotePrefix="1" applyNumberFormat="1" applyFont="1" applyFill="1" applyBorder="1" applyAlignment="1" applyProtection="1">
      <alignment horizontal="left"/>
    </xf>
    <xf numFmtId="0" fontId="19" fillId="0" borderId="0" xfId="0" applyNumberFormat="1" applyFont="1" applyFill="1" applyAlignment="1">
      <alignment horizontal="left" vertical="center"/>
    </xf>
    <xf numFmtId="165" fontId="1" fillId="2" borderId="2" xfId="2" quotePrefix="1" applyNumberFormat="1" applyFont="1" applyFill="1" applyBorder="1" applyAlignment="1" applyProtection="1">
      <alignment horizontal="center" wrapText="1"/>
    </xf>
    <xf numFmtId="14" fontId="0" fillId="0" borderId="0" xfId="0" applyNumberFormat="1"/>
    <xf numFmtId="165" fontId="9" fillId="0" borderId="0" xfId="2" applyNumberFormat="1" applyFont="1" applyAlignment="1">
      <alignment horizontal="right" vertical="center" wrapText="1"/>
    </xf>
    <xf numFmtId="0" fontId="28" fillId="0" borderId="0" xfId="0" quotePrefix="1" applyFont="1" applyFill="1" applyAlignment="1">
      <alignment vertical="center"/>
    </xf>
    <xf numFmtId="0" fontId="1" fillId="2" borderId="2" xfId="0" applyNumberFormat="1" applyFont="1" applyFill="1" applyBorder="1" applyAlignment="1" applyProtection="1">
      <alignment horizontal="center"/>
    </xf>
    <xf numFmtId="9" fontId="2" fillId="0" borderId="3" xfId="3" quotePrefix="1" applyFont="1" applyFill="1" applyBorder="1" applyAlignment="1" applyProtection="1">
      <alignment horizontal="right" wrapText="1"/>
    </xf>
    <xf numFmtId="9" fontId="2" fillId="3" borderId="3" xfId="3" quotePrefix="1" applyFont="1" applyFill="1" applyBorder="1" applyAlignment="1" applyProtection="1">
      <alignment horizontal="right" wrapText="1"/>
    </xf>
    <xf numFmtId="0" fontId="26" fillId="0" borderId="0" xfId="0" applyFont="1" applyFill="1" applyAlignment="1">
      <alignment horizontal="left"/>
    </xf>
    <xf numFmtId="0" fontId="8" fillId="0" borderId="3" xfId="0" quotePrefix="1" applyNumberFormat="1" applyFont="1" applyFill="1" applyBorder="1" applyAlignment="1" applyProtection="1">
      <alignment horizontal="left" vertical="center"/>
    </xf>
    <xf numFmtId="0" fontId="8" fillId="0" borderId="0" xfId="0" quotePrefix="1" applyNumberFormat="1" applyFont="1" applyFill="1" applyBorder="1" applyAlignment="1" applyProtection="1">
      <alignment horizontal="left" vertical="center"/>
    </xf>
    <xf numFmtId="165" fontId="2" fillId="7" borderId="0" xfId="2" quotePrefix="1" applyNumberFormat="1" applyFont="1" applyFill="1" applyBorder="1" applyAlignment="1" applyProtection="1">
      <alignment horizontal="right" vertical="center" wrapText="1"/>
    </xf>
    <xf numFmtId="165" fontId="2" fillId="0" borderId="0" xfId="2" quotePrefix="1" applyNumberFormat="1" applyFont="1" applyFill="1" applyBorder="1" applyAlignment="1" applyProtection="1">
      <alignment horizontal="right" vertical="center" wrapText="1"/>
    </xf>
    <xf numFmtId="0" fontId="26" fillId="0" borderId="0" xfId="0" applyFont="1" applyFill="1" applyAlignment="1">
      <alignment horizontal="left" vertical="center"/>
    </xf>
    <xf numFmtId="0" fontId="13" fillId="0" borderId="0" xfId="0" quotePrefix="1" applyFont="1" applyFill="1" applyAlignment="1">
      <alignment horizontal="center" vertical="center"/>
    </xf>
    <xf numFmtId="0" fontId="13" fillId="0" borderId="19" xfId="0" quotePrefix="1" applyFont="1" applyFill="1" applyBorder="1" applyAlignment="1">
      <alignment horizontal="center" vertical="center"/>
    </xf>
    <xf numFmtId="0" fontId="1" fillId="11" borderId="2" xfId="0" applyNumberFormat="1" applyFont="1" applyFill="1" applyBorder="1" applyAlignment="1" applyProtection="1">
      <alignment horizontal="center" vertical="center"/>
    </xf>
    <xf numFmtId="0" fontId="13" fillId="0" borderId="0" xfId="0" quotePrefix="1" applyFont="1" applyFill="1" applyAlignment="1">
      <alignment vertical="center"/>
    </xf>
    <xf numFmtId="0" fontId="13" fillId="0" borderId="19" xfId="0" quotePrefix="1" applyFont="1" applyFill="1" applyBorder="1" applyAlignment="1">
      <alignment horizontal="left" vertical="center"/>
    </xf>
    <xf numFmtId="0" fontId="2" fillId="3" borderId="3" xfId="0" quotePrefix="1" applyNumberFormat="1" applyFont="1" applyFill="1" applyBorder="1" applyAlignment="1" applyProtection="1">
      <alignment horizontal="right" vertical="center"/>
    </xf>
    <xf numFmtId="0" fontId="1" fillId="2" borderId="4" xfId="0" quotePrefix="1" applyNumberFormat="1" applyFont="1" applyFill="1" applyBorder="1" applyAlignment="1" applyProtection="1">
      <alignment horizontal="right" vertical="center"/>
    </xf>
    <xf numFmtId="0" fontId="26" fillId="0" borderId="0" xfId="0" quotePrefix="1" applyFont="1" applyFill="1" applyAlignment="1">
      <alignment horizontal="left" vertical="center"/>
    </xf>
    <xf numFmtId="0" fontId="13" fillId="3" borderId="0" xfId="0" quotePrefix="1" applyFont="1" applyFill="1" applyAlignment="1">
      <alignment horizontal="center" vertical="center" wrapText="1"/>
    </xf>
    <xf numFmtId="0" fontId="13" fillId="3" borderId="0" xfId="0" quotePrefix="1" applyFont="1" applyFill="1" applyAlignment="1">
      <alignment horizontal="center" vertical="center"/>
    </xf>
    <xf numFmtId="0" fontId="1" fillId="2" borderId="10" xfId="0" quotePrefix="1" applyNumberFormat="1" applyFont="1" applyFill="1" applyBorder="1" applyAlignment="1" applyProtection="1">
      <alignment horizontal="center" vertical="center" wrapText="1"/>
    </xf>
    <xf numFmtId="0" fontId="1" fillId="2" borderId="11" xfId="0" quotePrefix="1" applyNumberFormat="1" applyFont="1" applyFill="1" applyBorder="1" applyAlignment="1" applyProtection="1">
      <alignment horizontal="center" vertical="center" wrapText="1"/>
    </xf>
    <xf numFmtId="0" fontId="1" fillId="2" borderId="12" xfId="0" quotePrefix="1" applyNumberFormat="1" applyFont="1" applyFill="1" applyBorder="1" applyAlignment="1" applyProtection="1">
      <alignment horizontal="center" vertical="center" wrapText="1"/>
    </xf>
    <xf numFmtId="0" fontId="1" fillId="2" borderId="13" xfId="0" quotePrefix="1" applyNumberFormat="1" applyFont="1" applyFill="1" applyBorder="1" applyAlignment="1" applyProtection="1">
      <alignment horizontal="center" vertical="center" wrapText="1"/>
    </xf>
    <xf numFmtId="0" fontId="13" fillId="3" borderId="14" xfId="0" quotePrefix="1" applyFont="1" applyFill="1" applyBorder="1" applyAlignment="1">
      <alignment horizontal="center" vertical="center"/>
    </xf>
    <xf numFmtId="0" fontId="13" fillId="0" borderId="0" xfId="0" quotePrefix="1" applyFont="1" applyFill="1" applyAlignment="1">
      <alignment horizontal="center" vertical="center"/>
    </xf>
    <xf numFmtId="0" fontId="1" fillId="2" borderId="15" xfId="0" quotePrefix="1" applyNumberFormat="1" applyFont="1" applyFill="1" applyBorder="1" applyAlignment="1" applyProtection="1">
      <alignment horizontal="center" vertical="center" wrapText="1"/>
    </xf>
    <xf numFmtId="0" fontId="1" fillId="2" borderId="16" xfId="0" quotePrefix="1" applyNumberFormat="1" applyFont="1" applyFill="1" applyBorder="1" applyAlignment="1" applyProtection="1">
      <alignment horizontal="center" vertical="center" wrapText="1"/>
    </xf>
    <xf numFmtId="0" fontId="1" fillId="2" borderId="17" xfId="0" quotePrefix="1" applyNumberFormat="1" applyFont="1" applyFill="1" applyBorder="1" applyAlignment="1" applyProtection="1">
      <alignment horizontal="center" vertical="center" wrapText="1"/>
    </xf>
    <xf numFmtId="0" fontId="1" fillId="2" borderId="12" xfId="0" quotePrefix="1" applyNumberFormat="1" applyFont="1" applyFill="1" applyBorder="1" applyAlignment="1" applyProtection="1">
      <alignment horizontal="center" vertical="center"/>
    </xf>
    <xf numFmtId="0" fontId="1" fillId="2" borderId="13" xfId="0" quotePrefix="1" applyNumberFormat="1" applyFont="1" applyFill="1" applyBorder="1" applyAlignment="1" applyProtection="1">
      <alignment horizontal="center" vertical="center"/>
    </xf>
    <xf numFmtId="0" fontId="1" fillId="2" borderId="18" xfId="0" quotePrefix="1" applyNumberFormat="1" applyFont="1" applyFill="1" applyBorder="1" applyAlignment="1" applyProtection="1">
      <alignment horizontal="center" vertical="center"/>
    </xf>
    <xf numFmtId="0" fontId="13" fillId="0" borderId="14" xfId="0" quotePrefix="1" applyFont="1" applyFill="1" applyBorder="1" applyAlignment="1">
      <alignment horizontal="center" vertical="center"/>
    </xf>
    <xf numFmtId="0" fontId="1" fillId="4" borderId="10" xfId="0" quotePrefix="1" applyNumberFormat="1" applyFont="1" applyFill="1" applyBorder="1" applyAlignment="1" applyProtection="1">
      <alignment horizontal="center" vertical="center" wrapText="1"/>
    </xf>
    <xf numFmtId="0" fontId="1" fillId="4" borderId="17" xfId="0" quotePrefix="1" applyNumberFormat="1" applyFont="1" applyFill="1" applyBorder="1" applyAlignment="1" applyProtection="1">
      <alignment horizontal="center" vertical="center" wrapText="1"/>
    </xf>
    <xf numFmtId="0" fontId="1" fillId="4" borderId="12" xfId="0" quotePrefix="1" applyNumberFormat="1" applyFont="1" applyFill="1" applyBorder="1" applyAlignment="1" applyProtection="1">
      <alignment horizontal="center" vertical="center"/>
    </xf>
    <xf numFmtId="0" fontId="1" fillId="4" borderId="13" xfId="0" quotePrefix="1" applyNumberFormat="1" applyFont="1" applyFill="1" applyBorder="1" applyAlignment="1" applyProtection="1">
      <alignment horizontal="center" vertical="center"/>
    </xf>
    <xf numFmtId="0" fontId="1" fillId="4" borderId="18" xfId="0" quotePrefix="1" applyNumberFormat="1" applyFont="1" applyFill="1" applyBorder="1" applyAlignment="1" applyProtection="1">
      <alignment horizontal="center" vertical="center"/>
    </xf>
    <xf numFmtId="0" fontId="1" fillId="4" borderId="7" xfId="0" quotePrefix="1" applyNumberFormat="1" applyFont="1" applyFill="1" applyBorder="1" applyAlignment="1" applyProtection="1">
      <alignment horizontal="center" vertical="center" wrapText="1"/>
    </xf>
    <xf numFmtId="0" fontId="1" fillId="4" borderId="8" xfId="0" quotePrefix="1" applyNumberFormat="1" applyFont="1" applyFill="1" applyBorder="1" applyAlignment="1" applyProtection="1">
      <alignment horizontal="center" vertical="center" wrapText="1"/>
    </xf>
    <xf numFmtId="0" fontId="1" fillId="2" borderId="18" xfId="0" quotePrefix="1" applyNumberFormat="1" applyFont="1" applyFill="1" applyBorder="1" applyAlignment="1" applyProtection="1">
      <alignment horizontal="center" vertical="center" wrapText="1"/>
    </xf>
    <xf numFmtId="0" fontId="1" fillId="2" borderId="7" xfId="0" quotePrefix="1" applyNumberFormat="1" applyFont="1" applyFill="1" applyBorder="1" applyAlignment="1" applyProtection="1">
      <alignment horizontal="center" vertical="center"/>
    </xf>
    <xf numFmtId="0" fontId="1" fillId="2" borderId="8" xfId="0" quotePrefix="1" applyNumberFormat="1" applyFont="1" applyFill="1" applyBorder="1" applyAlignment="1" applyProtection="1">
      <alignment horizontal="center" vertical="center"/>
    </xf>
    <xf numFmtId="0" fontId="1" fillId="2" borderId="12" xfId="0" quotePrefix="1" applyNumberFormat="1" applyFont="1" applyFill="1" applyBorder="1" applyAlignment="1" applyProtection="1">
      <alignment horizontal="left" vertical="center"/>
    </xf>
    <xf numFmtId="0" fontId="1" fillId="2" borderId="13" xfId="0" quotePrefix="1" applyNumberFormat="1" applyFont="1" applyFill="1" applyBorder="1" applyAlignment="1" applyProtection="1">
      <alignment horizontal="left" vertical="center"/>
    </xf>
    <xf numFmtId="0" fontId="3" fillId="2" borderId="12" xfId="0" quotePrefix="1" applyNumberFormat="1" applyFont="1" applyFill="1" applyBorder="1" applyAlignment="1" applyProtection="1">
      <alignment horizontal="center" vertical="center" wrapText="1"/>
    </xf>
    <xf numFmtId="0" fontId="3" fillId="2" borderId="13" xfId="0" quotePrefix="1" applyNumberFormat="1" applyFont="1" applyFill="1" applyBorder="1" applyAlignment="1" applyProtection="1">
      <alignment horizontal="center" vertical="center" wrapText="1"/>
    </xf>
    <xf numFmtId="0" fontId="1" fillId="2" borderId="7" xfId="0" quotePrefix="1" applyNumberFormat="1" applyFont="1" applyFill="1" applyBorder="1" applyAlignment="1" applyProtection="1">
      <alignment horizontal="center" vertical="center" wrapText="1"/>
    </xf>
    <xf numFmtId="0" fontId="1" fillId="2" borderId="8" xfId="0" quotePrefix="1" applyNumberFormat="1" applyFont="1" applyFill="1" applyBorder="1" applyAlignment="1" applyProtection="1">
      <alignment horizontal="center" vertical="center" wrapText="1"/>
    </xf>
    <xf numFmtId="0" fontId="3" fillId="2" borderId="18" xfId="0" quotePrefix="1" applyNumberFormat="1" applyFont="1" applyFill="1" applyBorder="1" applyAlignment="1" applyProtection="1">
      <alignment horizontal="center" vertical="center" wrapText="1"/>
    </xf>
    <xf numFmtId="0" fontId="1" fillId="2" borderId="10" xfId="0" quotePrefix="1" applyNumberFormat="1" applyFont="1" applyFill="1" applyBorder="1" applyAlignment="1" applyProtection="1">
      <alignment horizontal="center" vertical="center"/>
    </xf>
    <xf numFmtId="0" fontId="1" fillId="2" borderId="17" xfId="0" quotePrefix="1" applyNumberFormat="1" applyFont="1" applyFill="1" applyBorder="1" applyAlignment="1" applyProtection="1">
      <alignment horizontal="center" vertical="center"/>
    </xf>
    <xf numFmtId="0" fontId="3" fillId="2" borderId="12" xfId="0" quotePrefix="1" applyNumberFormat="1" applyFont="1" applyFill="1" applyBorder="1" applyAlignment="1" applyProtection="1">
      <alignment horizontal="center"/>
    </xf>
    <xf numFmtId="0" fontId="3" fillId="2" borderId="13" xfId="0" quotePrefix="1" applyNumberFormat="1" applyFont="1" applyFill="1" applyBorder="1" applyAlignment="1" applyProtection="1">
      <alignment horizontal="center"/>
    </xf>
    <xf numFmtId="0" fontId="30" fillId="0" borderId="0" xfId="0" quotePrefix="1" applyFont="1" applyFill="1" applyAlignment="1">
      <alignment horizontal="center" vertical="center"/>
    </xf>
    <xf numFmtId="0" fontId="1" fillId="2" borderId="20" xfId="0" quotePrefix="1" applyNumberFormat="1" applyFont="1" applyFill="1" applyBorder="1" applyAlignment="1" applyProtection="1">
      <alignment horizontal="center" vertical="center"/>
    </xf>
    <xf numFmtId="0" fontId="1" fillId="2" borderId="21" xfId="0" quotePrefix="1" applyNumberFormat="1" applyFont="1" applyFill="1" applyBorder="1" applyAlignment="1" applyProtection="1">
      <alignment horizontal="center" vertical="center"/>
    </xf>
    <xf numFmtId="0" fontId="1" fillId="2" borderId="22" xfId="0" quotePrefix="1" applyNumberFormat="1" applyFont="1" applyFill="1" applyBorder="1" applyAlignment="1" applyProtection="1">
      <alignment horizontal="center" vertical="center"/>
    </xf>
    <xf numFmtId="0" fontId="13" fillId="0" borderId="19" xfId="0" quotePrefix="1" applyFont="1" applyFill="1" applyBorder="1" applyAlignment="1">
      <alignment horizontal="center" vertical="center"/>
    </xf>
    <xf numFmtId="0" fontId="31" fillId="3" borderId="0" xfId="0" quotePrefix="1" applyFont="1" applyFill="1" applyAlignment="1">
      <alignment horizontal="center" vertical="center"/>
    </xf>
    <xf numFmtId="0" fontId="1" fillId="9" borderId="10" xfId="0" quotePrefix="1" applyNumberFormat="1" applyFont="1" applyFill="1" applyBorder="1" applyAlignment="1" applyProtection="1">
      <alignment horizontal="center" vertical="center"/>
    </xf>
    <xf numFmtId="0" fontId="1" fillId="9" borderId="11" xfId="0" quotePrefix="1" applyNumberFormat="1" applyFont="1" applyFill="1" applyBorder="1" applyAlignment="1" applyProtection="1">
      <alignment horizontal="center" vertical="center"/>
    </xf>
    <xf numFmtId="0" fontId="1" fillId="9" borderId="12" xfId="0" quotePrefix="1" applyNumberFormat="1" applyFont="1" applyFill="1" applyBorder="1" applyAlignment="1" applyProtection="1">
      <alignment horizontal="center" vertical="center"/>
    </xf>
    <xf numFmtId="0" fontId="1" fillId="9" borderId="13" xfId="0" quotePrefix="1" applyNumberFormat="1" applyFont="1" applyFill="1" applyBorder="1" applyAlignment="1" applyProtection="1">
      <alignment horizontal="center" vertical="center"/>
    </xf>
    <xf numFmtId="0" fontId="28" fillId="0" borderId="0" xfId="0" quotePrefix="1" applyFont="1" applyFill="1" applyAlignment="1">
      <alignment horizontal="center" vertical="center"/>
    </xf>
    <xf numFmtId="0" fontId="3" fillId="9" borderId="10" xfId="0" quotePrefix="1" applyNumberFormat="1" applyFont="1" applyFill="1" applyBorder="1" applyAlignment="1" applyProtection="1">
      <alignment horizontal="center" vertical="center" wrapText="1"/>
    </xf>
    <xf numFmtId="0" fontId="3" fillId="9" borderId="17" xfId="0" quotePrefix="1" applyNumberFormat="1" applyFont="1" applyFill="1" applyBorder="1" applyAlignment="1" applyProtection="1">
      <alignment horizontal="center" vertical="center" wrapText="1"/>
    </xf>
    <xf numFmtId="0" fontId="3" fillId="9" borderId="12" xfId="0" quotePrefix="1" applyNumberFormat="1" applyFont="1" applyFill="1" applyBorder="1" applyAlignment="1" applyProtection="1">
      <alignment horizontal="center" vertical="center" wrapText="1"/>
    </xf>
    <xf numFmtId="0" fontId="3" fillId="9" borderId="13" xfId="0" quotePrefix="1" applyNumberFormat="1" applyFont="1" applyFill="1" applyBorder="1" applyAlignment="1" applyProtection="1">
      <alignment horizontal="center" vertical="center" wrapText="1"/>
    </xf>
    <xf numFmtId="0" fontId="1" fillId="9" borderId="17" xfId="0" quotePrefix="1" applyNumberFormat="1" applyFont="1" applyFill="1" applyBorder="1" applyAlignment="1" applyProtection="1">
      <alignment horizontal="center" vertical="center"/>
    </xf>
    <xf numFmtId="0" fontId="1" fillId="9" borderId="12" xfId="0" quotePrefix="1" applyNumberFormat="1" applyFont="1" applyFill="1" applyBorder="1" applyAlignment="1" applyProtection="1">
      <alignment horizontal="center" vertical="center" wrapText="1"/>
    </xf>
    <xf numFmtId="0" fontId="1" fillId="9" borderId="13" xfId="0" quotePrefix="1" applyNumberFormat="1" applyFont="1" applyFill="1" applyBorder="1" applyAlignment="1" applyProtection="1">
      <alignment horizontal="center" vertical="center" wrapText="1"/>
    </xf>
    <xf numFmtId="0" fontId="28" fillId="0" borderId="0" xfId="0" quotePrefix="1" applyFont="1" applyFill="1" applyAlignment="1">
      <alignment horizontal="center" vertical="center" wrapText="1"/>
    </xf>
    <xf numFmtId="0" fontId="28" fillId="0" borderId="0" xfId="0" quotePrefix="1" applyNumberFormat="1" applyFont="1" applyFill="1" applyBorder="1" applyAlignment="1" applyProtection="1">
      <alignment horizontal="center" vertical="center" wrapText="1"/>
    </xf>
    <xf numFmtId="0" fontId="28" fillId="0" borderId="0" xfId="0" quotePrefix="1" applyFont="1" applyFill="1" applyAlignment="1">
      <alignment horizontal="left" vertical="center"/>
    </xf>
  </cellXfs>
  <cellStyles count="4">
    <cellStyle name="Hipervínculo" xfId="1" builtinId="8"/>
    <cellStyle name="Millares" xfId="2" builtinId="3"/>
    <cellStyle name="Normal" xfId="0" builtinId="0"/>
    <cellStyle name="Porcentual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lineChart>
        <c:grouping val="standard"/>
        <c:ser>
          <c:idx val="0"/>
          <c:order val="0"/>
          <c:tx>
            <c:strRef>
              <c:f>'AGE - Gastos TIC'!$A$23</c:f>
              <c:strCache>
                <c:ptCount val="1"/>
                <c:pt idx="0">
                  <c:v>Gastos TIC (Millones de euros)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cat>
            <c:numRef>
              <c:f>'AGE - Gastos TIC'!$B$22:$I$22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'AGE - Gastos TIC'!$B$23:$I$23</c:f>
              <c:numCache>
                <c:formatCode>_-* #,##0\ _€_-;\-* #,##0\ _€_-;_-* "-"??\ _€_-;_-@_-</c:formatCode>
                <c:ptCount val="8"/>
                <c:pt idx="0">
                  <c:v>1476.7344498533</c:v>
                </c:pt>
                <c:pt idx="1">
                  <c:v>1550.7973341431</c:v>
                </c:pt>
                <c:pt idx="2">
                  <c:v>1728.8196890459999</c:v>
                </c:pt>
                <c:pt idx="3">
                  <c:v>1817.2089927692</c:v>
                </c:pt>
                <c:pt idx="4">
                  <c:v>1752.7572917707</c:v>
                </c:pt>
                <c:pt idx="5">
                  <c:v>1680.5924892277999</c:v>
                </c:pt>
                <c:pt idx="6">
                  <c:v>1452.5517741046999</c:v>
                </c:pt>
                <c:pt idx="7">
                  <c:v>1420.2281406560001</c:v>
                </c:pt>
              </c:numCache>
            </c:numRef>
          </c:val>
        </c:ser>
        <c:marker val="1"/>
        <c:axId val="47751552"/>
        <c:axId val="47753088"/>
      </c:lineChart>
      <c:catAx>
        <c:axId val="47751552"/>
        <c:scaling>
          <c:orientation val="minMax"/>
        </c:scaling>
        <c:axPos val="b"/>
        <c:numFmt formatCode="General" sourceLinked="1"/>
        <c:tickLblPos val="nextTo"/>
        <c:crossAx val="47753088"/>
        <c:crosses val="autoZero"/>
        <c:auto val="1"/>
        <c:lblAlgn val="ctr"/>
        <c:lblOffset val="100"/>
      </c:catAx>
      <c:valAx>
        <c:axId val="47753088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47751552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'AGE - Gastos Informaticos'!$A$3</c:f>
              <c:strCache>
                <c:ptCount val="1"/>
                <c:pt idx="0">
                  <c:v>Gastos Informáticos (miles de euros)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'AGE - Gastos Informaticos'!$B$2:$F$2</c:f>
              <c:strCache>
                <c:ptCount val="5"/>
                <c:pt idx="0">
                  <c:v>Hardware</c:v>
                </c:pt>
                <c:pt idx="1">
                  <c:v>Software</c:v>
                </c:pt>
                <c:pt idx="2">
                  <c:v>Servicios Informáticos</c:v>
                </c:pt>
                <c:pt idx="3">
                  <c:v>Personal</c:v>
                </c:pt>
                <c:pt idx="4">
                  <c:v>Otros</c:v>
                </c:pt>
              </c:strCache>
            </c:strRef>
          </c:cat>
          <c:val>
            <c:numRef>
              <c:f>'AGE - Gastos Informaticos'!$B$3:$F$3</c:f>
              <c:numCache>
                <c:formatCode>_-* #,##0\ _€_-;\-* #,##0\ _€_-;_-* "-"??\ _€_-;_-@_-</c:formatCode>
                <c:ptCount val="5"/>
                <c:pt idx="0">
                  <c:v>118313.52793</c:v>
                </c:pt>
                <c:pt idx="1">
                  <c:v>117377.32493800001</c:v>
                </c:pt>
                <c:pt idx="2">
                  <c:v>489398.79204069998</c:v>
                </c:pt>
                <c:pt idx="3">
                  <c:v>333320.46954999998</c:v>
                </c:pt>
                <c:pt idx="4">
                  <c:v>21752.689347299998</c:v>
                </c:pt>
              </c:numCache>
            </c:numRef>
          </c:val>
        </c:ser>
        <c:ser>
          <c:idx val="1"/>
          <c:order val="1"/>
          <c:tx>
            <c:strRef>
              <c:f>'AGE - Gastos Informaticos'!$A$4</c:f>
              <c:strCache>
                <c:ptCount val="1"/>
                <c:pt idx="0">
                  <c:v>%</c:v>
                </c:pt>
              </c:strCache>
            </c:strRef>
          </c:tx>
          <c:cat>
            <c:strRef>
              <c:f>'AGE - Gastos Informaticos'!$B$2:$F$2</c:f>
              <c:strCache>
                <c:ptCount val="5"/>
                <c:pt idx="0">
                  <c:v>Hardware</c:v>
                </c:pt>
                <c:pt idx="1">
                  <c:v>Software</c:v>
                </c:pt>
                <c:pt idx="2">
                  <c:v>Servicios Informáticos</c:v>
                </c:pt>
                <c:pt idx="3">
                  <c:v>Personal</c:v>
                </c:pt>
                <c:pt idx="4">
                  <c:v>Otros</c:v>
                </c:pt>
              </c:strCache>
            </c:strRef>
          </c:cat>
          <c:val>
            <c:numRef>
              <c:f>'AGE - Gastos Informaticos'!$B$4:$F$4</c:f>
              <c:numCache>
                <c:formatCode>0%</c:formatCode>
                <c:ptCount val="5"/>
                <c:pt idx="0">
                  <c:v>0.109533051418839</c:v>
                </c:pt>
                <c:pt idx="1">
                  <c:v>0.108666327450284</c:v>
                </c:pt>
                <c:pt idx="2">
                  <c:v>0.45307873064715998</c:v>
                </c:pt>
                <c:pt idx="3">
                  <c:v>0.30858354719819198</c:v>
                </c:pt>
                <c:pt idx="4">
                  <c:v>2.01383432855246E-2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819269521180204"/>
          <c:y val="0.22344402273645958"/>
          <c:w val="0.17682337089306421"/>
          <c:h val="0.54578949815954891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lineChart>
        <c:grouping val="standard"/>
        <c:ser>
          <c:idx val="0"/>
          <c:order val="0"/>
          <c:tx>
            <c:strRef>
              <c:f>'AGE - Gastos Informaticos'!$A$365</c:f>
              <c:strCache>
                <c:ptCount val="1"/>
                <c:pt idx="0">
                  <c:v>Gastos informáticos/Presupuesto Total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t"/>
            <c:showVal val="1"/>
          </c:dLbls>
          <c:cat>
            <c:numRef>
              <c:f>'AGE - Gastos Informaticos'!$B$364:$I$364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'AGE - Gastos Informaticos'!$B$365:$I$365</c:f>
              <c:numCache>
                <c:formatCode>0.00%</c:formatCode>
                <c:ptCount val="8"/>
                <c:pt idx="0">
                  <c:v>2.8985473697415099E-2</c:v>
                </c:pt>
                <c:pt idx="1">
                  <c:v>2.8610749568793802E-2</c:v>
                </c:pt>
                <c:pt idx="2">
                  <c:v>2.8740400727857999E-2</c:v>
                </c:pt>
                <c:pt idx="3">
                  <c:v>3.14136832791993E-2</c:v>
                </c:pt>
                <c:pt idx="4">
                  <c:v>2.9267710285655699E-2</c:v>
                </c:pt>
                <c:pt idx="5">
                  <c:v>3.3670586629181098E-2</c:v>
                </c:pt>
                <c:pt idx="6">
                  <c:v>2.8707003884976701E-2</c:v>
                </c:pt>
                <c:pt idx="7">
                  <c:v>2.9135151878515099E-2</c:v>
                </c:pt>
              </c:numCache>
            </c:numRef>
          </c:val>
        </c:ser>
        <c:marker val="1"/>
        <c:axId val="49320704"/>
        <c:axId val="49322240"/>
      </c:lineChart>
      <c:catAx>
        <c:axId val="49320704"/>
        <c:scaling>
          <c:orientation val="minMax"/>
        </c:scaling>
        <c:axPos val="b"/>
        <c:numFmt formatCode="General" sourceLinked="1"/>
        <c:tickLblPos val="nextTo"/>
        <c:crossAx val="49322240"/>
        <c:crosses val="autoZero"/>
        <c:auto val="1"/>
        <c:lblAlgn val="ctr"/>
        <c:lblOffset val="100"/>
      </c:catAx>
      <c:valAx>
        <c:axId val="49322240"/>
        <c:scaling>
          <c:orientation val="minMax"/>
        </c:scaling>
        <c:axPos val="l"/>
        <c:majorGridlines/>
        <c:numFmt formatCode="0.00%" sourceLinked="1"/>
        <c:tickLblPos val="nextTo"/>
        <c:crossAx val="49320704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lineChart>
        <c:grouping val="standard"/>
        <c:ser>
          <c:idx val="0"/>
          <c:order val="0"/>
          <c:tx>
            <c:strRef>
              <c:f>'AGE - Gastos Informaticos'!$A$18</c:f>
              <c:strCache>
                <c:ptCount val="1"/>
                <c:pt idx="0">
                  <c:v>Gastos Informáticos (millones de euros)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t"/>
            <c:showVal val="1"/>
          </c:dLbls>
          <c:cat>
            <c:numRef>
              <c:f>'AGE - Gastos Informaticos'!$B$17:$I$17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'AGE - Gastos Informaticos'!$B$18:$I$18</c:f>
              <c:numCache>
                <c:formatCode>_-* #,##0\ _€_-;\-* #,##0\ _€_-;_-* "-"??\ _€_-;_-@_-</c:formatCode>
                <c:ptCount val="8"/>
                <c:pt idx="0">
                  <c:v>1169.2662118613</c:v>
                </c:pt>
                <c:pt idx="1">
                  <c:v>1241.4758780031</c:v>
                </c:pt>
                <c:pt idx="2">
                  <c:v>1335.5788322159999</c:v>
                </c:pt>
                <c:pt idx="3">
                  <c:v>1449.0680751176001</c:v>
                </c:pt>
                <c:pt idx="4">
                  <c:v>1360.4592567507</c:v>
                </c:pt>
                <c:pt idx="5">
                  <c:v>1303.5495379977999</c:v>
                </c:pt>
                <c:pt idx="6">
                  <c:v>1077.3606600547</c:v>
                </c:pt>
                <c:pt idx="7">
                  <c:v>1080.1628038060001</c:v>
                </c:pt>
              </c:numCache>
            </c:numRef>
          </c:val>
        </c:ser>
        <c:marker val="1"/>
        <c:axId val="48195072"/>
        <c:axId val="48196608"/>
      </c:lineChart>
      <c:catAx>
        <c:axId val="48195072"/>
        <c:scaling>
          <c:orientation val="minMax"/>
        </c:scaling>
        <c:axPos val="b"/>
        <c:numFmt formatCode="General" sourceLinked="1"/>
        <c:tickLblPos val="nextTo"/>
        <c:crossAx val="48196608"/>
        <c:crosses val="autoZero"/>
        <c:auto val="1"/>
        <c:lblAlgn val="ctr"/>
        <c:lblOffset val="100"/>
      </c:catAx>
      <c:valAx>
        <c:axId val="48196608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48195072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'AGE - Gasto en Software'!$B$3</c:f>
              <c:strCache>
                <c:ptCount val="1"/>
                <c:pt idx="0">
                  <c:v>Gasto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'AGE - Gasto en Software'!$A$4:$A$12</c:f>
              <c:strCache>
                <c:ptCount val="9"/>
                <c:pt idx="0">
                  <c:v>Aplicaciones Horizontales</c:v>
                </c:pt>
                <c:pt idx="1">
                  <c:v>Aplicaciones Verticales</c:v>
                </c:pt>
                <c:pt idx="2">
                  <c:v>Comunicaciones</c:v>
                </c:pt>
                <c:pt idx="3">
                  <c:v>Herramientas de Desarrollo</c:v>
                </c:pt>
                <c:pt idx="4">
                  <c:v>Sistemas de Gestión de la información</c:v>
                </c:pt>
                <c:pt idx="5">
                  <c:v>Sistemas Operativos</c:v>
                </c:pt>
                <c:pt idx="6">
                  <c:v>Software de Seguridad</c:v>
                </c:pt>
                <c:pt idx="7">
                  <c:v>Utilidades del Sistema</c:v>
                </c:pt>
                <c:pt idx="8">
                  <c:v>Otro Software</c:v>
                </c:pt>
              </c:strCache>
            </c:strRef>
          </c:cat>
          <c:val>
            <c:numRef>
              <c:f>'AGE - Gasto en Software'!$B$4:$B$12</c:f>
              <c:numCache>
                <c:formatCode>_-* #,##0\ _€_-;\-* #,##0\ _€_-;_-* "-"??\ _€_-;_-@_-</c:formatCode>
                <c:ptCount val="9"/>
                <c:pt idx="0">
                  <c:v>31170.549298000002</c:v>
                </c:pt>
                <c:pt idx="1">
                  <c:v>25914.392370000001</c:v>
                </c:pt>
                <c:pt idx="2">
                  <c:v>16796.917359999999</c:v>
                </c:pt>
                <c:pt idx="3">
                  <c:v>14034.56336</c:v>
                </c:pt>
                <c:pt idx="4">
                  <c:v>9676.1034799999998</c:v>
                </c:pt>
                <c:pt idx="5">
                  <c:v>9310.7782700000007</c:v>
                </c:pt>
                <c:pt idx="6">
                  <c:v>3724.0684700000002</c:v>
                </c:pt>
                <c:pt idx="7">
                  <c:v>3584.6980100000001</c:v>
                </c:pt>
                <c:pt idx="8">
                  <c:v>3165.25432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803697074992928"/>
          <c:y val="2.6217360314513247E-2"/>
          <c:w val="0.32477377321966189"/>
          <c:h val="0.94007963413468898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Gasto en Software'!$C$35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Gasto en Software'!$A$36:$A$45</c:f>
              <c:strCache>
                <c:ptCount val="10"/>
                <c:pt idx="0">
                  <c:v>IBM, S.A.</c:v>
                </c:pt>
                <c:pt idx="1">
                  <c:v>FUJITSU (GRUPO)</c:v>
                </c:pt>
                <c:pt idx="2">
                  <c:v>OTROS</c:v>
                </c:pt>
                <c:pt idx="3">
                  <c:v>ORACLE IBERICA, S.A.</c:v>
                </c:pt>
                <c:pt idx="4">
                  <c:v>INFORMATICA EL CORTE INGLES, S.A.</c:v>
                </c:pt>
                <c:pt idx="5">
                  <c:v>TRAGSATEC</c:v>
                </c:pt>
                <c:pt idx="6">
                  <c:v>COMPUTER ASSOCIATES, S.A.</c:v>
                </c:pt>
                <c:pt idx="7">
                  <c:v>SOFTWARE AG ESPAÑA S.A.</c:v>
                </c:pt>
                <c:pt idx="8">
                  <c:v>BECHTLE</c:v>
                </c:pt>
                <c:pt idx="9">
                  <c:v>BT ESPAÑA</c:v>
                </c:pt>
              </c:strCache>
            </c:strRef>
          </c:cat>
          <c:val>
            <c:numRef>
              <c:f>'AGE - Gasto en Software'!$C$36:$C$45</c:f>
              <c:numCache>
                <c:formatCode>0%</c:formatCode>
                <c:ptCount val="10"/>
                <c:pt idx="0">
                  <c:v>0.27695133789401799</c:v>
                </c:pt>
                <c:pt idx="1">
                  <c:v>0.13393040679964099</c:v>
                </c:pt>
                <c:pt idx="2">
                  <c:v>0.123384614240015</c:v>
                </c:pt>
                <c:pt idx="3">
                  <c:v>4.9039263742298098E-2</c:v>
                </c:pt>
                <c:pt idx="4">
                  <c:v>4.7471901774412198E-2</c:v>
                </c:pt>
                <c:pt idx="5">
                  <c:v>4.52002568026015E-2</c:v>
                </c:pt>
                <c:pt idx="6">
                  <c:v>2.5116543349043102E-2</c:v>
                </c:pt>
                <c:pt idx="7">
                  <c:v>2.4516501816002598E-2</c:v>
                </c:pt>
                <c:pt idx="8">
                  <c:v>2.04406012938812E-2</c:v>
                </c:pt>
                <c:pt idx="9">
                  <c:v>1.9752345491129999E-2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36982775413478"/>
          <c:y val="0.19105743200578199"/>
          <c:w val="0.30957738449076283"/>
          <c:h val="0.61179028759298293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lineChart>
        <c:grouping val="standard"/>
        <c:ser>
          <c:idx val="0"/>
          <c:order val="0"/>
          <c:tx>
            <c:strRef>
              <c:f>'AGE - Gasto Telecomunicaciones'!$A$21</c:f>
              <c:strCache>
                <c:ptCount val="1"/>
                <c:pt idx="0">
                  <c:v>Gasto (millones de euros)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t"/>
            <c:showVal val="1"/>
          </c:dLbls>
          <c:cat>
            <c:numRef>
              <c:f>'AGE - Gasto Telecomunicaciones'!$B$20:$I$20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'AGE - Gasto Telecomunicaciones'!$B$21:$I$21</c:f>
              <c:numCache>
                <c:formatCode>_-* #,##0\ _€_-;\-* #,##0\ _€_-;_-* "-"??\ _€_-;_-@_-</c:formatCode>
                <c:ptCount val="8"/>
                <c:pt idx="0">
                  <c:v>307.46823799200001</c:v>
                </c:pt>
                <c:pt idx="1">
                  <c:v>309.32145614000001</c:v>
                </c:pt>
                <c:pt idx="2">
                  <c:v>393.24085682999998</c:v>
                </c:pt>
                <c:pt idx="3">
                  <c:v>368.14091765159998</c:v>
                </c:pt>
                <c:pt idx="4">
                  <c:v>392.29803501999999</c:v>
                </c:pt>
                <c:pt idx="5">
                  <c:v>377.04295123000003</c:v>
                </c:pt>
                <c:pt idx="6">
                  <c:v>375.19111405000001</c:v>
                </c:pt>
                <c:pt idx="7">
                  <c:v>340.06533684999999</c:v>
                </c:pt>
              </c:numCache>
            </c:numRef>
          </c:val>
        </c:ser>
        <c:marker val="1"/>
        <c:axId val="49490560"/>
        <c:axId val="49418624"/>
      </c:lineChart>
      <c:catAx>
        <c:axId val="49490560"/>
        <c:scaling>
          <c:orientation val="minMax"/>
        </c:scaling>
        <c:axPos val="b"/>
        <c:numFmt formatCode="General" sourceLinked="1"/>
        <c:tickLblPos val="nextTo"/>
        <c:crossAx val="49418624"/>
        <c:crosses val="autoZero"/>
        <c:auto val="1"/>
        <c:lblAlgn val="ctr"/>
        <c:lblOffset val="100"/>
      </c:catAx>
      <c:valAx>
        <c:axId val="49418624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49490560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barChart>
        <c:barDir val="col"/>
        <c:grouping val="percentStacked"/>
        <c:ser>
          <c:idx val="0"/>
          <c:order val="0"/>
          <c:tx>
            <c:strRef>
              <c:f>'AGE - Parque Informático'!$B$69</c:f>
              <c:strCache>
                <c:ptCount val="1"/>
                <c:pt idx="0">
                  <c:v>Menor de 2</c:v>
                </c:pt>
              </c:strCache>
            </c:strRef>
          </c:tx>
          <c:cat>
            <c:strRef>
              <c:f>'AGE - Parque Informático'!$A$70:$A$72</c:f>
              <c:strCache>
                <c:ptCount val="3"/>
                <c:pt idx="0">
                  <c:v>Mainframes</c:v>
                </c:pt>
                <c:pt idx="1">
                  <c:v>Servidores</c:v>
                </c:pt>
                <c:pt idx="2">
                  <c:v>Ordenadores Personales</c:v>
                </c:pt>
              </c:strCache>
            </c:strRef>
          </c:cat>
          <c:val>
            <c:numRef>
              <c:f>'AGE - Parque Informático'!$B$70:$B$72</c:f>
              <c:numCache>
                <c:formatCode>_-* #,##0\ _€_-;\-* #,##0\ _€_-;_-* "-"??\ _€_-;_-@_-</c:formatCode>
                <c:ptCount val="3"/>
                <c:pt idx="0">
                  <c:v>1</c:v>
                </c:pt>
                <c:pt idx="1">
                  <c:v>2789</c:v>
                </c:pt>
                <c:pt idx="2">
                  <c:v>72302</c:v>
                </c:pt>
              </c:numCache>
            </c:numRef>
          </c:val>
        </c:ser>
        <c:ser>
          <c:idx val="1"/>
          <c:order val="1"/>
          <c:tx>
            <c:strRef>
              <c:f>'AGE - Parque Informático'!$D$69</c:f>
              <c:strCache>
                <c:ptCount val="1"/>
                <c:pt idx="0">
                  <c:v>Entre 2 y 4</c:v>
                </c:pt>
              </c:strCache>
            </c:strRef>
          </c:tx>
          <c:cat>
            <c:strRef>
              <c:f>'AGE - Parque Informático'!$A$70:$A$72</c:f>
              <c:strCache>
                <c:ptCount val="3"/>
                <c:pt idx="0">
                  <c:v>Mainframes</c:v>
                </c:pt>
                <c:pt idx="1">
                  <c:v>Servidores</c:v>
                </c:pt>
                <c:pt idx="2">
                  <c:v>Ordenadores Personales</c:v>
                </c:pt>
              </c:strCache>
            </c:strRef>
          </c:cat>
          <c:val>
            <c:numRef>
              <c:f>'AGE - Parque Informático'!$D$70:$D$72</c:f>
              <c:numCache>
                <c:formatCode>_-* #,##0\ _€_-;\-* #,##0\ _€_-;_-* "-"??\ _€_-;_-@_-</c:formatCode>
                <c:ptCount val="3"/>
                <c:pt idx="0">
                  <c:v>8</c:v>
                </c:pt>
                <c:pt idx="1">
                  <c:v>4146</c:v>
                </c:pt>
                <c:pt idx="2">
                  <c:v>86136</c:v>
                </c:pt>
              </c:numCache>
            </c:numRef>
          </c:val>
        </c:ser>
        <c:ser>
          <c:idx val="2"/>
          <c:order val="2"/>
          <c:tx>
            <c:strRef>
              <c:f>'AGE - Parque Informático'!$F$69</c:f>
              <c:strCache>
                <c:ptCount val="1"/>
                <c:pt idx="0">
                  <c:v>Mayor de 4</c:v>
                </c:pt>
              </c:strCache>
            </c:strRef>
          </c:tx>
          <c:cat>
            <c:strRef>
              <c:f>'AGE - Parque Informático'!$A$70:$A$72</c:f>
              <c:strCache>
                <c:ptCount val="3"/>
                <c:pt idx="0">
                  <c:v>Mainframes</c:v>
                </c:pt>
                <c:pt idx="1">
                  <c:v>Servidores</c:v>
                </c:pt>
                <c:pt idx="2">
                  <c:v>Ordenadores Personales</c:v>
                </c:pt>
              </c:strCache>
            </c:strRef>
          </c:cat>
          <c:val>
            <c:numRef>
              <c:f>'AGE - Parque Informático'!$F$70:$F$72</c:f>
              <c:numCache>
                <c:formatCode>_-* #,##0\ _€_-;\-* #,##0\ _€_-;_-* "-"??\ _€_-;_-@_-</c:formatCode>
                <c:ptCount val="3"/>
                <c:pt idx="0">
                  <c:v>42</c:v>
                </c:pt>
                <c:pt idx="1">
                  <c:v>16957</c:v>
                </c:pt>
                <c:pt idx="2">
                  <c:v>309748</c:v>
                </c:pt>
              </c:numCache>
            </c:numRef>
          </c:val>
        </c:ser>
        <c:overlap val="100"/>
        <c:axId val="49857664"/>
        <c:axId val="49859200"/>
      </c:barChart>
      <c:catAx>
        <c:axId val="49857664"/>
        <c:scaling>
          <c:orientation val="minMax"/>
        </c:scaling>
        <c:axPos val="b"/>
        <c:numFmt formatCode="General" sourceLinked="1"/>
        <c:tickLblPos val="nextTo"/>
        <c:crossAx val="49859200"/>
        <c:crosses val="autoZero"/>
        <c:auto val="1"/>
        <c:lblAlgn val="ctr"/>
        <c:lblOffset val="100"/>
      </c:catAx>
      <c:valAx>
        <c:axId val="49859200"/>
        <c:scaling>
          <c:orientation val="minMax"/>
        </c:scaling>
        <c:axPos val="l"/>
        <c:majorGridlines/>
        <c:numFmt formatCode="0%" sourceLinked="1"/>
        <c:tickLblPos val="nextTo"/>
        <c:crossAx val="49857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633922356866751"/>
          <c:y val="0.30859433859698976"/>
          <c:w val="0.15484815573003058"/>
          <c:h val="0.347656913102938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barChart>
        <c:barDir val="col"/>
        <c:grouping val="percentStacked"/>
        <c:ser>
          <c:idx val="0"/>
          <c:order val="0"/>
          <c:tx>
            <c:strRef>
              <c:f>'AGE - Parque Informático'!$B$82</c:f>
              <c:strCache>
                <c:ptCount val="1"/>
                <c:pt idx="0">
                  <c:v>Menor de 2</c:v>
                </c:pt>
              </c:strCache>
            </c:strRef>
          </c:tx>
          <c:cat>
            <c:strRef>
              <c:f>'AGE - Parque Informático'!$A$83:$A$95</c:f>
              <c:strCache>
                <c:ptCount val="13"/>
                <c:pt idx="0">
                  <c:v>Agricultura, Alimentación y Medio Ambiente</c:v>
                </c:pt>
                <c:pt idx="1">
                  <c:v>Asuntos Exteriores y Cooperación</c:v>
                </c:pt>
                <c:pt idx="2">
                  <c:v>Defensa</c:v>
                </c:pt>
                <c:pt idx="3">
                  <c:v>Economía y Competitividad</c:v>
                </c:pt>
                <c:pt idx="4">
                  <c:v>Educación, Cultura y Deporte</c:v>
                </c:pt>
                <c:pt idx="5">
                  <c:v>Empleo y Seguridad Social</c:v>
                </c:pt>
                <c:pt idx="6">
                  <c:v>Fomento</c:v>
                </c:pt>
                <c:pt idx="7">
                  <c:v>Hacienda y Administraciones Públicas</c:v>
                </c:pt>
                <c:pt idx="8">
                  <c:v>Industria, Energía y Turismo</c:v>
                </c:pt>
                <c:pt idx="9">
                  <c:v>Interior</c:v>
                </c:pt>
                <c:pt idx="10">
                  <c:v>Justicia</c:v>
                </c:pt>
                <c:pt idx="11">
                  <c:v>Presidencia</c:v>
                </c:pt>
                <c:pt idx="12">
                  <c:v>Sanidad, Servicios Sociales e Igualdad </c:v>
                </c:pt>
              </c:strCache>
            </c:strRef>
          </c:cat>
          <c:val>
            <c:numRef>
              <c:f>'AGE - Parque Informático'!$B$83:$B$95</c:f>
              <c:numCache>
                <c:formatCode>_-* #,##0\ _€_-;\-* #,##0\ _€_-;_-* "-"??\ _€_-;_-@_-</c:formatCode>
                <c:ptCount val="13"/>
                <c:pt idx="0">
                  <c:v>3504</c:v>
                </c:pt>
                <c:pt idx="1">
                  <c:v>2198</c:v>
                </c:pt>
                <c:pt idx="2">
                  <c:v>6416</c:v>
                </c:pt>
                <c:pt idx="3">
                  <c:v>8849</c:v>
                </c:pt>
                <c:pt idx="4">
                  <c:v>1585</c:v>
                </c:pt>
                <c:pt idx="5">
                  <c:v>23969</c:v>
                </c:pt>
                <c:pt idx="6">
                  <c:v>4944</c:v>
                </c:pt>
                <c:pt idx="7">
                  <c:v>8536</c:v>
                </c:pt>
                <c:pt idx="8">
                  <c:v>1635</c:v>
                </c:pt>
                <c:pt idx="9">
                  <c:v>8940</c:v>
                </c:pt>
                <c:pt idx="10">
                  <c:v>2073</c:v>
                </c:pt>
                <c:pt idx="11">
                  <c:v>522</c:v>
                </c:pt>
                <c:pt idx="12">
                  <c:v>1921</c:v>
                </c:pt>
              </c:numCache>
            </c:numRef>
          </c:val>
        </c:ser>
        <c:ser>
          <c:idx val="1"/>
          <c:order val="1"/>
          <c:tx>
            <c:strRef>
              <c:f>'AGE - Parque Informático'!$D$82</c:f>
              <c:strCache>
                <c:ptCount val="1"/>
                <c:pt idx="0">
                  <c:v>Entre 2 y 4</c:v>
                </c:pt>
              </c:strCache>
            </c:strRef>
          </c:tx>
          <c:cat>
            <c:strRef>
              <c:f>'AGE - Parque Informático'!$A$83:$A$95</c:f>
              <c:strCache>
                <c:ptCount val="13"/>
                <c:pt idx="0">
                  <c:v>Agricultura, Alimentación y Medio Ambiente</c:v>
                </c:pt>
                <c:pt idx="1">
                  <c:v>Asuntos Exteriores y Cooperación</c:v>
                </c:pt>
                <c:pt idx="2">
                  <c:v>Defensa</c:v>
                </c:pt>
                <c:pt idx="3">
                  <c:v>Economía y Competitividad</c:v>
                </c:pt>
                <c:pt idx="4">
                  <c:v>Educación, Cultura y Deporte</c:v>
                </c:pt>
                <c:pt idx="5">
                  <c:v>Empleo y Seguridad Social</c:v>
                </c:pt>
                <c:pt idx="6">
                  <c:v>Fomento</c:v>
                </c:pt>
                <c:pt idx="7">
                  <c:v>Hacienda y Administraciones Públicas</c:v>
                </c:pt>
                <c:pt idx="8">
                  <c:v>Industria, Energía y Turismo</c:v>
                </c:pt>
                <c:pt idx="9">
                  <c:v>Interior</c:v>
                </c:pt>
                <c:pt idx="10">
                  <c:v>Justicia</c:v>
                </c:pt>
                <c:pt idx="11">
                  <c:v>Presidencia</c:v>
                </c:pt>
                <c:pt idx="12">
                  <c:v>Sanidad, Servicios Sociales e Igualdad </c:v>
                </c:pt>
              </c:strCache>
            </c:strRef>
          </c:cat>
          <c:val>
            <c:numRef>
              <c:f>'AGE - Parque Informático'!$D$83:$D$95</c:f>
              <c:numCache>
                <c:formatCode>_-* #,##0\ _€_-;\-* #,##0\ _€_-;_-* "-"??\ _€_-;_-@_-</c:formatCode>
                <c:ptCount val="13"/>
                <c:pt idx="0">
                  <c:v>2194</c:v>
                </c:pt>
                <c:pt idx="1">
                  <c:v>4760</c:v>
                </c:pt>
                <c:pt idx="2">
                  <c:v>17983</c:v>
                </c:pt>
                <c:pt idx="3">
                  <c:v>8120</c:v>
                </c:pt>
                <c:pt idx="4">
                  <c:v>920</c:v>
                </c:pt>
                <c:pt idx="5">
                  <c:v>6526</c:v>
                </c:pt>
                <c:pt idx="6">
                  <c:v>5732</c:v>
                </c:pt>
                <c:pt idx="7">
                  <c:v>27089</c:v>
                </c:pt>
                <c:pt idx="8">
                  <c:v>1722</c:v>
                </c:pt>
                <c:pt idx="9">
                  <c:v>9795</c:v>
                </c:pt>
                <c:pt idx="10">
                  <c:v>3678</c:v>
                </c:pt>
                <c:pt idx="11">
                  <c:v>666</c:v>
                </c:pt>
                <c:pt idx="12">
                  <c:v>1105</c:v>
                </c:pt>
              </c:numCache>
            </c:numRef>
          </c:val>
        </c:ser>
        <c:ser>
          <c:idx val="2"/>
          <c:order val="2"/>
          <c:tx>
            <c:strRef>
              <c:f>'AGE - Parque Informático'!$F$82</c:f>
              <c:strCache>
                <c:ptCount val="1"/>
                <c:pt idx="0">
                  <c:v>Mayor de 4</c:v>
                </c:pt>
              </c:strCache>
            </c:strRef>
          </c:tx>
          <c:cat>
            <c:strRef>
              <c:f>'AGE - Parque Informático'!$A$83:$A$95</c:f>
              <c:strCache>
                <c:ptCount val="13"/>
                <c:pt idx="0">
                  <c:v>Agricultura, Alimentación y Medio Ambiente</c:v>
                </c:pt>
                <c:pt idx="1">
                  <c:v>Asuntos Exteriores y Cooperación</c:v>
                </c:pt>
                <c:pt idx="2">
                  <c:v>Defensa</c:v>
                </c:pt>
                <c:pt idx="3">
                  <c:v>Economía y Competitividad</c:v>
                </c:pt>
                <c:pt idx="4">
                  <c:v>Educación, Cultura y Deporte</c:v>
                </c:pt>
                <c:pt idx="5">
                  <c:v>Empleo y Seguridad Social</c:v>
                </c:pt>
                <c:pt idx="6">
                  <c:v>Fomento</c:v>
                </c:pt>
                <c:pt idx="7">
                  <c:v>Hacienda y Administraciones Públicas</c:v>
                </c:pt>
                <c:pt idx="8">
                  <c:v>Industria, Energía y Turismo</c:v>
                </c:pt>
                <c:pt idx="9">
                  <c:v>Interior</c:v>
                </c:pt>
                <c:pt idx="10">
                  <c:v>Justicia</c:v>
                </c:pt>
                <c:pt idx="11">
                  <c:v>Presidencia</c:v>
                </c:pt>
                <c:pt idx="12">
                  <c:v>Sanidad, Servicios Sociales e Igualdad </c:v>
                </c:pt>
              </c:strCache>
            </c:strRef>
          </c:cat>
          <c:val>
            <c:numRef>
              <c:f>'AGE - Parque Informático'!$F$83:$F$95</c:f>
              <c:numCache>
                <c:formatCode>_-* #,##0\ _€_-;\-* #,##0\ _€_-;_-* "-"??\ _€_-;_-@_-</c:formatCode>
                <c:ptCount val="13"/>
                <c:pt idx="0">
                  <c:v>9898</c:v>
                </c:pt>
                <c:pt idx="1">
                  <c:v>6937</c:v>
                </c:pt>
                <c:pt idx="2">
                  <c:v>82617</c:v>
                </c:pt>
                <c:pt idx="3">
                  <c:v>32431</c:v>
                </c:pt>
                <c:pt idx="4">
                  <c:v>8084</c:v>
                </c:pt>
                <c:pt idx="5">
                  <c:v>35075</c:v>
                </c:pt>
                <c:pt idx="6">
                  <c:v>22512</c:v>
                </c:pt>
                <c:pt idx="7">
                  <c:v>39624</c:v>
                </c:pt>
                <c:pt idx="8">
                  <c:v>3699</c:v>
                </c:pt>
                <c:pt idx="9">
                  <c:v>63525</c:v>
                </c:pt>
                <c:pt idx="10">
                  <c:v>13967</c:v>
                </c:pt>
                <c:pt idx="11">
                  <c:v>2433</c:v>
                </c:pt>
                <c:pt idx="12">
                  <c:v>5945</c:v>
                </c:pt>
              </c:numCache>
            </c:numRef>
          </c:val>
        </c:ser>
        <c:overlap val="100"/>
        <c:axId val="49892736"/>
        <c:axId val="49902720"/>
      </c:barChart>
      <c:catAx>
        <c:axId val="49892736"/>
        <c:scaling>
          <c:orientation val="minMax"/>
        </c:scaling>
        <c:axPos val="b"/>
        <c:numFmt formatCode="General" sourceLinked="1"/>
        <c:tickLblPos val="nextTo"/>
        <c:crossAx val="49902720"/>
        <c:crosses val="autoZero"/>
        <c:auto val="1"/>
        <c:lblAlgn val="ctr"/>
        <c:lblOffset val="100"/>
      </c:catAx>
      <c:valAx>
        <c:axId val="49902720"/>
        <c:scaling>
          <c:orientation val="minMax"/>
        </c:scaling>
        <c:axPos val="l"/>
        <c:majorGridlines/>
        <c:numFmt formatCode="0%" sourceLinked="1"/>
        <c:tickLblPos val="nextTo"/>
        <c:crossAx val="49892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95452564099738"/>
          <c:y val="0.32681709114703322"/>
          <c:w val="0.139141963395357"/>
          <c:h val="0.24860445394945246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'AGE - Parque Informático'!$B$198</c:f>
              <c:strCache>
                <c:ptCount val="1"/>
                <c:pt idx="0">
                  <c:v>Equipos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'AGE - Parque Informático'!$A$199:$A$205</c:f>
              <c:strCache>
                <c:ptCount val="7"/>
                <c:pt idx="0">
                  <c:v>IBM</c:v>
                </c:pt>
                <c:pt idx="1">
                  <c:v>SUN</c:v>
                </c:pt>
                <c:pt idx="2">
                  <c:v>FUJITSU</c:v>
                </c:pt>
                <c:pt idx="3">
                  <c:v>HEWLETT PACKARD</c:v>
                </c:pt>
                <c:pt idx="4">
                  <c:v>UNISYS</c:v>
                </c:pt>
                <c:pt idx="5">
                  <c:v>DELL COMPUTER</c:v>
                </c:pt>
                <c:pt idx="6">
                  <c:v>OTRAS</c:v>
                </c:pt>
              </c:strCache>
            </c:strRef>
          </c:cat>
          <c:val>
            <c:numRef>
              <c:f>'AGE - Parque Informático'!$B$199:$B$205</c:f>
              <c:numCache>
                <c:formatCode>General</c:formatCode>
                <c:ptCount val="7"/>
                <c:pt idx="0">
                  <c:v>18</c:v>
                </c:pt>
                <c:pt idx="1">
                  <c:v>14</c:v>
                </c:pt>
                <c:pt idx="2">
                  <c:v>10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520763163920344"/>
          <c:y val="0.10820959596764752"/>
          <c:w val="0.23964514351217503"/>
          <c:h val="0.77985536404270139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Informático'!$C$279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Parque Informático'!$A$280:$A$286</c:f>
              <c:strCache>
                <c:ptCount val="7"/>
                <c:pt idx="0">
                  <c:v>HEWLETT PACKARD</c:v>
                </c:pt>
                <c:pt idx="1">
                  <c:v>DELL COMPUTER</c:v>
                </c:pt>
                <c:pt idx="2">
                  <c:v>FUJITSU</c:v>
                </c:pt>
                <c:pt idx="3">
                  <c:v>OTRAS</c:v>
                </c:pt>
                <c:pt idx="4">
                  <c:v>ADL</c:v>
                </c:pt>
                <c:pt idx="5">
                  <c:v>IBM</c:v>
                </c:pt>
                <c:pt idx="6">
                  <c:v>ORACLE</c:v>
                </c:pt>
              </c:strCache>
            </c:strRef>
          </c:cat>
          <c:val>
            <c:numRef>
              <c:f>'AGE - Parque Informático'!$C$280:$C$286</c:f>
              <c:numCache>
                <c:formatCode>0%</c:formatCode>
                <c:ptCount val="7"/>
                <c:pt idx="0">
                  <c:v>0.66289592760181004</c:v>
                </c:pt>
                <c:pt idx="1">
                  <c:v>0.13499245852187</c:v>
                </c:pt>
                <c:pt idx="2">
                  <c:v>5.0527903469079899E-2</c:v>
                </c:pt>
                <c:pt idx="3">
                  <c:v>3.46907993966818E-2</c:v>
                </c:pt>
                <c:pt idx="4">
                  <c:v>2.5641025641025599E-2</c:v>
                </c:pt>
                <c:pt idx="5">
                  <c:v>2.18702865761689E-2</c:v>
                </c:pt>
                <c:pt idx="6">
                  <c:v>1.58371040723982E-2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727391804320451"/>
          <c:y val="0.26872318949611707"/>
          <c:w val="0.24143109574385066"/>
          <c:h val="0.46035366069416805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Informático'!$C$377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Parque Informático'!$A$378:$A$385</c:f>
              <c:strCache>
                <c:ptCount val="8"/>
                <c:pt idx="0">
                  <c:v>HEWLETT PACKARD</c:v>
                </c:pt>
                <c:pt idx="1">
                  <c:v>DELL COMPUTER</c:v>
                </c:pt>
                <c:pt idx="2">
                  <c:v>TOSHIBA</c:v>
                </c:pt>
                <c:pt idx="3">
                  <c:v>OTRAS</c:v>
                </c:pt>
                <c:pt idx="4">
                  <c:v>SAMSUNG</c:v>
                </c:pt>
                <c:pt idx="5">
                  <c:v>APPLE</c:v>
                </c:pt>
                <c:pt idx="6">
                  <c:v>APD</c:v>
                </c:pt>
                <c:pt idx="7">
                  <c:v>FUJITSU</c:v>
                </c:pt>
              </c:strCache>
            </c:strRef>
          </c:cat>
          <c:val>
            <c:numRef>
              <c:f>'AGE - Parque Informático'!$C$378:$C$385</c:f>
              <c:numCache>
                <c:formatCode>0%</c:formatCode>
                <c:ptCount val="8"/>
                <c:pt idx="0">
                  <c:v>0.75066530194472902</c:v>
                </c:pt>
                <c:pt idx="1">
                  <c:v>5.2428067781189601E-2</c:v>
                </c:pt>
                <c:pt idx="2">
                  <c:v>4.2488343000113699E-2</c:v>
                </c:pt>
                <c:pt idx="3">
                  <c:v>3.0319572387126102E-2</c:v>
                </c:pt>
                <c:pt idx="4">
                  <c:v>2.6885022176731499E-2</c:v>
                </c:pt>
                <c:pt idx="5">
                  <c:v>2.2153986125326999E-2</c:v>
                </c:pt>
                <c:pt idx="6">
                  <c:v>2.1630842715796701E-2</c:v>
                </c:pt>
                <c:pt idx="7">
                  <c:v>1.6217445695439599E-2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19600788011128"/>
          <c:y val="0.1774199952549918"/>
          <c:w val="0.23858658504181143"/>
          <c:h val="0.64247543736277335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Informático'!$C$473</c:f>
              <c:strCache>
                <c:ptCount val="1"/>
                <c:pt idx="0">
                  <c:v>%</c:v>
                </c:pt>
              </c:strCache>
            </c:strRef>
          </c:tx>
          <c:dLbls>
            <c:dLblPos val="bestFit"/>
            <c:showVal val="1"/>
            <c:showLeaderLines val="1"/>
          </c:dLbls>
          <c:cat>
            <c:strRef>
              <c:f>'AGE - Parque Informático'!$A$474:$A$480</c:f>
              <c:strCache>
                <c:ptCount val="7"/>
                <c:pt idx="0">
                  <c:v>HEWLETT PACKARD</c:v>
                </c:pt>
                <c:pt idx="1">
                  <c:v>DELL COMPUTER</c:v>
                </c:pt>
                <c:pt idx="2">
                  <c:v>OTRAS</c:v>
                </c:pt>
                <c:pt idx="3">
                  <c:v>APD</c:v>
                </c:pt>
                <c:pt idx="4">
                  <c:v>INVES</c:v>
                </c:pt>
                <c:pt idx="5">
                  <c:v>FUJITSU</c:v>
                </c:pt>
                <c:pt idx="6">
                  <c:v>IBM</c:v>
                </c:pt>
              </c:strCache>
            </c:strRef>
          </c:cat>
          <c:val>
            <c:numRef>
              <c:f>'AGE - Parque Informático'!$C$474:$C$480</c:f>
              <c:numCache>
                <c:formatCode>0%</c:formatCode>
                <c:ptCount val="7"/>
                <c:pt idx="0">
                  <c:v>0.85565863715277801</c:v>
                </c:pt>
                <c:pt idx="1">
                  <c:v>5.2029079861111098E-2</c:v>
                </c:pt>
                <c:pt idx="2">
                  <c:v>2.6584201388888899E-2</c:v>
                </c:pt>
                <c:pt idx="3">
                  <c:v>2.5770399305555601E-2</c:v>
                </c:pt>
                <c:pt idx="4">
                  <c:v>1.0877821180555599E-2</c:v>
                </c:pt>
                <c:pt idx="5">
                  <c:v>6.9444444444444397E-3</c:v>
                </c:pt>
                <c:pt idx="6">
                  <c:v>5.5067274305555603E-3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366506620785565"/>
          <c:y val="0.20936695443503156"/>
          <c:w val="0.24732856693179878"/>
          <c:h val="0.57575912469633672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Informático'!$C$541</c:f>
              <c:strCache>
                <c:ptCount val="1"/>
                <c:pt idx="0">
                  <c:v>%</c:v>
                </c:pt>
              </c:strCache>
            </c:strRef>
          </c:tx>
          <c:dLbls>
            <c:showVal val="1"/>
            <c:showLeaderLines val="1"/>
          </c:dLbls>
          <c:cat>
            <c:strRef>
              <c:f>'AGE - Parque Informático'!$A$542:$A$551</c:f>
              <c:strCache>
                <c:ptCount val="10"/>
                <c:pt idx="0">
                  <c:v>TOSHIBA</c:v>
                </c:pt>
                <c:pt idx="1">
                  <c:v>HEWLETT PACKARD</c:v>
                </c:pt>
                <c:pt idx="2">
                  <c:v>FUJITSU</c:v>
                </c:pt>
                <c:pt idx="3">
                  <c:v>DELL COMPUTER</c:v>
                </c:pt>
                <c:pt idx="4">
                  <c:v>APPLE</c:v>
                </c:pt>
                <c:pt idx="5">
                  <c:v>OTRAS</c:v>
                </c:pt>
                <c:pt idx="6">
                  <c:v>IBM</c:v>
                </c:pt>
                <c:pt idx="7">
                  <c:v>FUJITSU-SIEMENS</c:v>
                </c:pt>
                <c:pt idx="8">
                  <c:v>BECHTLE</c:v>
                </c:pt>
                <c:pt idx="9">
                  <c:v>SAMSUNG</c:v>
                </c:pt>
              </c:strCache>
            </c:strRef>
          </c:cat>
          <c:val>
            <c:numRef>
              <c:f>'AGE - Parque Informático'!$C$542:$C$551</c:f>
              <c:numCache>
                <c:formatCode>0%</c:formatCode>
                <c:ptCount val="10"/>
                <c:pt idx="0">
                  <c:v>0.38971356888981801</c:v>
                </c:pt>
                <c:pt idx="1">
                  <c:v>0.30524775245661701</c:v>
                </c:pt>
                <c:pt idx="2">
                  <c:v>9.5546727994982206E-2</c:v>
                </c:pt>
                <c:pt idx="3">
                  <c:v>8.0075266569098899E-2</c:v>
                </c:pt>
                <c:pt idx="4">
                  <c:v>4.9759565126489699E-2</c:v>
                </c:pt>
                <c:pt idx="5">
                  <c:v>3.1988291867029103E-2</c:v>
                </c:pt>
                <c:pt idx="6">
                  <c:v>1.06627639556764E-2</c:v>
                </c:pt>
                <c:pt idx="7">
                  <c:v>1.0035542546518899E-2</c:v>
                </c:pt>
                <c:pt idx="8">
                  <c:v>6.4812878946268002E-3</c:v>
                </c:pt>
                <c:pt idx="9">
                  <c:v>5.6449926824168901E-3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116770387477181"/>
          <c:y val="0.15011602360560938"/>
          <c:w val="0.23929124854083458"/>
          <c:h val="0.69515266315828361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'AGE - Parque Informático'!$B$211</c:f>
              <c:strCache>
                <c:ptCount val="1"/>
                <c:pt idx="0">
                  <c:v>Equipos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'AGE - Parque Informático'!$A$212</c:f>
              <c:strCache>
                <c:ptCount val="1"/>
                <c:pt idx="0">
                  <c:v>IBM</c:v>
                </c:pt>
              </c:strCache>
            </c:strRef>
          </c:cat>
          <c:val>
            <c:numRef>
              <c:f>'AGE - Parque Informático'!$B$212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9686180478475908"/>
          <c:y val="0.44033098769847817"/>
          <c:w val="8.2212332105269598E-2"/>
          <c:h val="0.11934204339491461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'AGE - Parque Informático'!$B$224</c:f>
              <c:strCache>
                <c:ptCount val="1"/>
                <c:pt idx="0">
                  <c:v>Equipos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'AGE - Parque Informático'!$A$225:$A$233</c:f>
              <c:strCache>
                <c:ptCount val="9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CISCO</c:v>
                </c:pt>
                <c:pt idx="5">
                  <c:v>SUN</c:v>
                </c:pt>
                <c:pt idx="6">
                  <c:v>FUJITSU</c:v>
                </c:pt>
                <c:pt idx="7">
                  <c:v>FUJITSU-SIEMENS</c:v>
                </c:pt>
                <c:pt idx="8">
                  <c:v>APD</c:v>
                </c:pt>
              </c:strCache>
            </c:strRef>
          </c:cat>
          <c:val>
            <c:numRef>
              <c:f>'AGE - Parque Informático'!$B$225:$B$233</c:f>
              <c:numCache>
                <c:formatCode>_-* #,##0\ _€_-;\-* #,##0\ _€_-;_-* "-"??\ _€_-;_-@_-</c:formatCode>
                <c:ptCount val="9"/>
                <c:pt idx="0">
                  <c:v>10422</c:v>
                </c:pt>
                <c:pt idx="1">
                  <c:v>3221</c:v>
                </c:pt>
                <c:pt idx="2">
                  <c:v>2947</c:v>
                </c:pt>
                <c:pt idx="3">
                  <c:v>1932</c:v>
                </c:pt>
                <c:pt idx="4">
                  <c:v>1098</c:v>
                </c:pt>
                <c:pt idx="5">
                  <c:v>1034</c:v>
                </c:pt>
                <c:pt idx="6">
                  <c:v>959</c:v>
                </c:pt>
                <c:pt idx="7">
                  <c:v>755</c:v>
                </c:pt>
                <c:pt idx="8">
                  <c:v>374</c:v>
                </c:pt>
              </c:numCache>
            </c:numRef>
          </c:val>
        </c:ser>
        <c:ser>
          <c:idx val="1"/>
          <c:order val="1"/>
          <c:tx>
            <c:strRef>
              <c:f>'AGE - Parque Informático'!$C$224</c:f>
              <c:strCache>
                <c:ptCount val="1"/>
                <c:pt idx="0">
                  <c:v>%</c:v>
                </c:pt>
              </c:strCache>
            </c:strRef>
          </c:tx>
          <c:cat>
            <c:strRef>
              <c:f>'AGE - Parque Informático'!$A$225:$A$233</c:f>
              <c:strCache>
                <c:ptCount val="9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CISCO</c:v>
                </c:pt>
                <c:pt idx="5">
                  <c:v>SUN</c:v>
                </c:pt>
                <c:pt idx="6">
                  <c:v>FUJITSU</c:v>
                </c:pt>
                <c:pt idx="7">
                  <c:v>FUJITSU-SIEMENS</c:v>
                </c:pt>
                <c:pt idx="8">
                  <c:v>APD</c:v>
                </c:pt>
              </c:strCache>
            </c:strRef>
          </c:cat>
          <c:val>
            <c:numRef>
              <c:f>'AGE - Parque Informático'!$C$225:$C$233</c:f>
              <c:numCache>
                <c:formatCode>0%</c:formatCode>
                <c:ptCount val="9"/>
                <c:pt idx="0">
                  <c:v>0.43621295831240597</c:v>
                </c:pt>
                <c:pt idx="1">
                  <c:v>0.13481500083709999</c:v>
                </c:pt>
                <c:pt idx="2">
                  <c:v>0.12334672693788699</c:v>
                </c:pt>
                <c:pt idx="3">
                  <c:v>8.0863887493721795E-2</c:v>
                </c:pt>
                <c:pt idx="4">
                  <c:v>4.5956805625313901E-2</c:v>
                </c:pt>
                <c:pt idx="5">
                  <c:v>4.3278084714548803E-2</c:v>
                </c:pt>
                <c:pt idx="6">
                  <c:v>4.0138958647245898E-2</c:v>
                </c:pt>
                <c:pt idx="7">
                  <c:v>3.1600535744182201E-2</c:v>
                </c:pt>
                <c:pt idx="8">
                  <c:v>1.5653775322283601E-2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382397572078905"/>
          <c:y val="0.25228524825692694"/>
          <c:w val="0.24582701062215481"/>
          <c:h val="0.49177341870372016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Informático'!$C$302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Parque Informático'!$A$303:$A$310</c:f>
              <c:strCache>
                <c:ptCount val="8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APD</c:v>
                </c:pt>
                <c:pt idx="4">
                  <c:v>TOSHIBA</c:v>
                </c:pt>
                <c:pt idx="5">
                  <c:v>FUJITSU</c:v>
                </c:pt>
                <c:pt idx="6">
                  <c:v>IBM</c:v>
                </c:pt>
                <c:pt idx="7">
                  <c:v>INVES</c:v>
                </c:pt>
              </c:strCache>
            </c:strRef>
          </c:cat>
          <c:val>
            <c:numRef>
              <c:f>'AGE - Parque Informático'!$C$303:$C$310</c:f>
              <c:numCache>
                <c:formatCode>0%</c:formatCode>
                <c:ptCount val="8"/>
                <c:pt idx="0">
                  <c:v>0.45881978529900502</c:v>
                </c:pt>
                <c:pt idx="1">
                  <c:v>0.16996022948144501</c:v>
                </c:pt>
                <c:pt idx="2">
                  <c:v>0.13926089203863401</c:v>
                </c:pt>
                <c:pt idx="3">
                  <c:v>6.0659652360386701E-2</c:v>
                </c:pt>
                <c:pt idx="4">
                  <c:v>5.1195465050215098E-2</c:v>
                </c:pt>
                <c:pt idx="5">
                  <c:v>2.33326071262276E-2</c:v>
                </c:pt>
                <c:pt idx="6">
                  <c:v>2.2029706142430602E-2</c:v>
                </c:pt>
                <c:pt idx="7">
                  <c:v>1.53272417372583E-2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473395257584793"/>
          <c:y val="0.24086034151353625"/>
          <c:w val="0.25391864104668282"/>
          <c:h val="0.51397876447977831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Informático'!$C$409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Parque Informático'!$A$410:$A$416</c:f>
              <c:strCache>
                <c:ptCount val="7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APD</c:v>
                </c:pt>
                <c:pt idx="4">
                  <c:v>IBM</c:v>
                </c:pt>
                <c:pt idx="5">
                  <c:v>FUJITSU</c:v>
                </c:pt>
                <c:pt idx="6">
                  <c:v>INVES</c:v>
                </c:pt>
              </c:strCache>
            </c:strRef>
          </c:cat>
          <c:val>
            <c:numRef>
              <c:f>'AGE - Parque Informático'!$C$410:$C$416</c:f>
              <c:numCache>
                <c:formatCode>0%</c:formatCode>
                <c:ptCount val="7"/>
                <c:pt idx="0">
                  <c:v>0.51648800001990303</c:v>
                </c:pt>
                <c:pt idx="1">
                  <c:v>0.15980734353503701</c:v>
                </c:pt>
                <c:pt idx="2">
                  <c:v>0.15156769720294899</c:v>
                </c:pt>
                <c:pt idx="3">
                  <c:v>6.8855281260029003E-2</c:v>
                </c:pt>
                <c:pt idx="4">
                  <c:v>2.3452640692209901E-2</c:v>
                </c:pt>
                <c:pt idx="5">
                  <c:v>1.9101450645463799E-2</c:v>
                </c:pt>
                <c:pt idx="6">
                  <c:v>1.6504170823392401E-2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645328200592716"/>
          <c:y val="0.22597452751550218"/>
          <c:w val="0.26129093992000046"/>
          <c:h val="0.54285834770965458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Parque Informático'!$C$497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Parque Informático'!$A$498:$A$505</c:f>
              <c:strCache>
                <c:ptCount val="8"/>
                <c:pt idx="0">
                  <c:v>TOSHIBA</c:v>
                </c:pt>
                <c:pt idx="1">
                  <c:v>OTRAS</c:v>
                </c:pt>
                <c:pt idx="2">
                  <c:v>HEWLETT PACKARD</c:v>
                </c:pt>
                <c:pt idx="3">
                  <c:v>DELL COMPUTER</c:v>
                </c:pt>
                <c:pt idx="4">
                  <c:v>FUJITSU</c:v>
                </c:pt>
                <c:pt idx="5">
                  <c:v>APPLE</c:v>
                </c:pt>
                <c:pt idx="6">
                  <c:v>IBM</c:v>
                </c:pt>
                <c:pt idx="7">
                  <c:v>ACER</c:v>
                </c:pt>
              </c:strCache>
            </c:strRef>
          </c:cat>
          <c:val>
            <c:numRef>
              <c:f>'AGE - Parque Informático'!$C$498:$C$505</c:f>
              <c:numCache>
                <c:formatCode>0%</c:formatCode>
                <c:ptCount val="8"/>
                <c:pt idx="0">
                  <c:v>0.44462822487119502</c:v>
                </c:pt>
                <c:pt idx="1">
                  <c:v>0.15150478145972399</c:v>
                </c:pt>
                <c:pt idx="2">
                  <c:v>0.13433715469875901</c:v>
                </c:pt>
                <c:pt idx="3">
                  <c:v>8.1104203501967703E-2</c:v>
                </c:pt>
                <c:pt idx="4">
                  <c:v>6.1712199851708199E-2</c:v>
                </c:pt>
                <c:pt idx="5">
                  <c:v>2.0836898039886701E-2</c:v>
                </c:pt>
                <c:pt idx="6">
                  <c:v>1.6863438468411901E-2</c:v>
                </c:pt>
                <c:pt idx="7">
                  <c:v>1.6597273712428001E-2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826679677431771"/>
          <c:y val="0.20493839514515533"/>
          <c:w val="0.25077418335655077"/>
          <c:h val="0.59012381252641111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Software'!$C$13</c:f>
              <c:strCache>
                <c:ptCount val="1"/>
                <c:pt idx="0">
                  <c:v>%</c:v>
                </c:pt>
              </c:strCache>
            </c:strRef>
          </c:tx>
          <c:dLbls>
            <c:dLblPos val="outEnd"/>
            <c:showVal val="1"/>
            <c:showLeaderLines val="1"/>
          </c:dLbls>
          <c:cat>
            <c:strRef>
              <c:f>'AGE - Software'!$A$14:$A$21</c:f>
              <c:strCache>
                <c:ptCount val="8"/>
                <c:pt idx="0">
                  <c:v>Windows Server</c:v>
                </c:pt>
                <c:pt idx="1">
                  <c:v>Otros</c:v>
                </c:pt>
                <c:pt idx="2">
                  <c:v>Windows (Otros)</c:v>
                </c:pt>
                <c:pt idx="3">
                  <c:v>Sistema Operativo de Virtualización</c:v>
                </c:pt>
                <c:pt idx="4">
                  <c:v>LINUX</c:v>
                </c:pt>
                <c:pt idx="5">
                  <c:v>Windows 2003</c:v>
                </c:pt>
                <c:pt idx="6">
                  <c:v>Windows 7</c:v>
                </c:pt>
                <c:pt idx="7">
                  <c:v>UNIX</c:v>
                </c:pt>
              </c:strCache>
            </c:strRef>
          </c:cat>
          <c:val>
            <c:numRef>
              <c:f>'AGE - Software'!$C$14:$C$21</c:f>
              <c:numCache>
                <c:formatCode>0%</c:formatCode>
                <c:ptCount val="8"/>
                <c:pt idx="0">
                  <c:v>0.27149321266968302</c:v>
                </c:pt>
                <c:pt idx="1">
                  <c:v>0.220211161387632</c:v>
                </c:pt>
                <c:pt idx="2">
                  <c:v>0.14404223227752599</c:v>
                </c:pt>
                <c:pt idx="3">
                  <c:v>0.116892911010558</c:v>
                </c:pt>
                <c:pt idx="4">
                  <c:v>8.0693815987933598E-2</c:v>
                </c:pt>
                <c:pt idx="5">
                  <c:v>7.2398190045248903E-2</c:v>
                </c:pt>
                <c:pt idx="6">
                  <c:v>3.0165912518853699E-2</c:v>
                </c:pt>
                <c:pt idx="7">
                  <c:v>2.33785822021116E-2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93960314839231"/>
          <c:y val="5.0295912481991896E-2"/>
          <c:w val="0.2799357174348287"/>
          <c:h val="0.89053350923997399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1"/>
          <c:order val="0"/>
          <c:tx>
            <c:strRef>
              <c:f>'AGE - Software'!$C$30</c:f>
              <c:strCache>
                <c:ptCount val="1"/>
                <c:pt idx="0">
                  <c:v>%</c:v>
                </c:pt>
              </c:strCache>
            </c:strRef>
          </c:tx>
          <c:dLbls>
            <c:showVal val="1"/>
            <c:showLeaderLines val="1"/>
          </c:dLbls>
          <c:cat>
            <c:strRef>
              <c:f>'AGE - Software'!$A$31:$A$37</c:f>
              <c:strCache>
                <c:ptCount val="7"/>
                <c:pt idx="0">
                  <c:v>Windows 7</c:v>
                </c:pt>
                <c:pt idx="1">
                  <c:v>Windows 8</c:v>
                </c:pt>
                <c:pt idx="2">
                  <c:v>Windows XP</c:v>
                </c:pt>
                <c:pt idx="3">
                  <c:v>Android</c:v>
                </c:pt>
                <c:pt idx="4">
                  <c:v>IOS</c:v>
                </c:pt>
                <c:pt idx="5">
                  <c:v>Macintosh</c:v>
                </c:pt>
                <c:pt idx="6">
                  <c:v>Otros</c:v>
                </c:pt>
              </c:strCache>
            </c:strRef>
          </c:cat>
          <c:val>
            <c:numRef>
              <c:f>'AGE - Software'!$C$31:$C$37</c:f>
              <c:numCache>
                <c:formatCode>0%</c:formatCode>
                <c:ptCount val="7"/>
                <c:pt idx="0">
                  <c:v>0.74240873422040299</c:v>
                </c:pt>
                <c:pt idx="1">
                  <c:v>0.12705561241897001</c:v>
                </c:pt>
                <c:pt idx="2">
                  <c:v>5.6021835551006503E-2</c:v>
                </c:pt>
                <c:pt idx="3">
                  <c:v>2.8886614352325701E-2</c:v>
                </c:pt>
                <c:pt idx="4">
                  <c:v>1.46480154668486E-2</c:v>
                </c:pt>
                <c:pt idx="5">
                  <c:v>8.7342204025929703E-3</c:v>
                </c:pt>
                <c:pt idx="6">
                  <c:v>7.1647901740020496E-3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768326890835749"/>
          <c:y val="0.25463042109019857"/>
          <c:w val="0.18314446375852769"/>
          <c:h val="0.4837978000713774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'AGE - Software'!$B$2</c:f>
              <c:strCache>
                <c:ptCount val="1"/>
                <c:pt idx="0">
                  <c:v>Equipos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'AGE - Software'!$A$3</c:f>
              <c:strCache>
                <c:ptCount val="1"/>
                <c:pt idx="0">
                  <c:v>z/OS</c:v>
                </c:pt>
              </c:strCache>
            </c:strRef>
          </c:cat>
          <c:val>
            <c:numRef>
              <c:f>'AGE - Software'!$B$3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967514595843921"/>
          <c:y val="0.42105263157894751"/>
          <c:w val="9.7561014339198407E-2"/>
          <c:h val="0.13875598086124408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'AGE - Personal TIC'!$B$59</c:f>
              <c:strCache>
                <c:ptCount val="1"/>
                <c:pt idx="0">
                  <c:v>Funcionarios</c:v>
                </c:pt>
              </c:strCache>
            </c:strRef>
          </c:tx>
          <c:marker>
            <c:symbol val="none"/>
          </c:marker>
          <c:dLbls>
            <c:dLblPos val="b"/>
            <c:showVal val="1"/>
          </c:dLbls>
          <c:cat>
            <c:numRef>
              <c:f>'AGE - Personal TIC'!$A$60:$A$67</c:f>
              <c:numCache>
                <c:formatCode>dd/mm/yyyy</c:formatCode>
                <c:ptCount val="8"/>
                <c:pt idx="0">
                  <c:v>39083</c:v>
                </c:pt>
                <c:pt idx="1">
                  <c:v>39448</c:v>
                </c:pt>
                <c:pt idx="2">
                  <c:v>39814</c:v>
                </c:pt>
                <c:pt idx="3">
                  <c:v>40179</c:v>
                </c:pt>
                <c:pt idx="4">
                  <c:v>40544</c:v>
                </c:pt>
                <c:pt idx="5">
                  <c:v>40909</c:v>
                </c:pt>
                <c:pt idx="6">
                  <c:v>41275</c:v>
                </c:pt>
                <c:pt idx="7">
                  <c:v>41640</c:v>
                </c:pt>
              </c:numCache>
            </c:numRef>
          </c:cat>
          <c:val>
            <c:numRef>
              <c:f>'AGE - Personal TIC'!$B$60:$B$67</c:f>
              <c:numCache>
                <c:formatCode>_-* #,##0\ _€_-;\-* #,##0\ _€_-;_-* "-"??\ _€_-;_-@_-</c:formatCode>
                <c:ptCount val="8"/>
                <c:pt idx="0">
                  <c:v>12181.860694068422</c:v>
                </c:pt>
                <c:pt idx="1">
                  <c:v>11814.683731233079</c:v>
                </c:pt>
                <c:pt idx="2">
                  <c:v>13403.8715235048</c:v>
                </c:pt>
                <c:pt idx="3">
                  <c:v>13600.846665025843</c:v>
                </c:pt>
                <c:pt idx="4">
                  <c:v>12304.253015013537</c:v>
                </c:pt>
                <c:pt idx="5">
                  <c:v>12176.12355402412</c:v>
                </c:pt>
                <c:pt idx="6">
                  <c:v>11655</c:v>
                </c:pt>
                <c:pt idx="7">
                  <c:v>10806</c:v>
                </c:pt>
              </c:numCache>
            </c:numRef>
          </c:val>
        </c:ser>
        <c:ser>
          <c:idx val="1"/>
          <c:order val="1"/>
          <c:tx>
            <c:strRef>
              <c:f>'AGE - Personal TIC'!$C$59</c:f>
              <c:strCache>
                <c:ptCount val="1"/>
                <c:pt idx="0">
                  <c:v>Laborales</c:v>
                </c:pt>
              </c:strCache>
            </c:strRef>
          </c:tx>
          <c:marker>
            <c:symbol val="none"/>
          </c:marker>
          <c:dLbls>
            <c:dLblPos val="t"/>
            <c:showVal val="1"/>
          </c:dLbls>
          <c:cat>
            <c:numRef>
              <c:f>'AGE - Personal TIC'!$A$60:$A$67</c:f>
              <c:numCache>
                <c:formatCode>dd/mm/yyyy</c:formatCode>
                <c:ptCount val="8"/>
                <c:pt idx="0">
                  <c:v>39083</c:v>
                </c:pt>
                <c:pt idx="1">
                  <c:v>39448</c:v>
                </c:pt>
                <c:pt idx="2">
                  <c:v>39814</c:v>
                </c:pt>
                <c:pt idx="3">
                  <c:v>40179</c:v>
                </c:pt>
                <c:pt idx="4">
                  <c:v>40544</c:v>
                </c:pt>
                <c:pt idx="5">
                  <c:v>40909</c:v>
                </c:pt>
                <c:pt idx="6">
                  <c:v>41275</c:v>
                </c:pt>
                <c:pt idx="7">
                  <c:v>41640</c:v>
                </c:pt>
              </c:numCache>
            </c:numRef>
          </c:cat>
          <c:val>
            <c:numRef>
              <c:f>'AGE - Personal TIC'!$C$60:$C$67</c:f>
              <c:numCache>
                <c:formatCode>_-* #,##0\ _€_-;\-* #,##0\ _€_-;_-* "-"??\ _€_-;_-@_-</c:formatCode>
                <c:ptCount val="8"/>
                <c:pt idx="0">
                  <c:v>1606.8945147679326</c:v>
                </c:pt>
                <c:pt idx="1">
                  <c:v>1735.57805907173</c:v>
                </c:pt>
                <c:pt idx="2">
                  <c:v>1745.4767932489451</c:v>
                </c:pt>
                <c:pt idx="3">
                  <c:v>833.14345991561186</c:v>
                </c:pt>
                <c:pt idx="4">
                  <c:v>780.35021097046422</c:v>
                </c:pt>
                <c:pt idx="5">
                  <c:v>870.26371308016883</c:v>
                </c:pt>
                <c:pt idx="6">
                  <c:v>782</c:v>
                </c:pt>
                <c:pt idx="7">
                  <c:v>681</c:v>
                </c:pt>
              </c:numCache>
            </c:numRef>
          </c:val>
        </c:ser>
        <c:ser>
          <c:idx val="2"/>
          <c:order val="2"/>
          <c:tx>
            <c:strRef>
              <c:f>'AGE - Personal TIC'!$D$59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dLbls>
            <c:dLblPos val="t"/>
            <c:showVal val="1"/>
          </c:dLbls>
          <c:cat>
            <c:numRef>
              <c:f>'AGE - Personal TIC'!$A$60:$A$67</c:f>
              <c:numCache>
                <c:formatCode>dd/mm/yyyy</c:formatCode>
                <c:ptCount val="8"/>
                <c:pt idx="0">
                  <c:v>39083</c:v>
                </c:pt>
                <c:pt idx="1">
                  <c:v>39448</c:v>
                </c:pt>
                <c:pt idx="2">
                  <c:v>39814</c:v>
                </c:pt>
                <c:pt idx="3">
                  <c:v>40179</c:v>
                </c:pt>
                <c:pt idx="4">
                  <c:v>40544</c:v>
                </c:pt>
                <c:pt idx="5">
                  <c:v>40909</c:v>
                </c:pt>
                <c:pt idx="6">
                  <c:v>41275</c:v>
                </c:pt>
                <c:pt idx="7">
                  <c:v>41640</c:v>
                </c:pt>
              </c:numCache>
            </c:numRef>
          </c:cat>
          <c:val>
            <c:numRef>
              <c:f>'AGE - Personal TIC'!$D$60:$D$67</c:f>
              <c:numCache>
                <c:formatCode>_-* #,##0\ _€_-;\-* #,##0\ _€_-;_-* "-"??\ _€_-;_-@_-</c:formatCode>
                <c:ptCount val="8"/>
                <c:pt idx="0">
                  <c:v>13788.755208836355</c:v>
                </c:pt>
                <c:pt idx="1">
                  <c:v>13550.261790304809</c:v>
                </c:pt>
                <c:pt idx="2">
                  <c:v>15149.348316753745</c:v>
                </c:pt>
                <c:pt idx="3">
                  <c:v>14433.990124941454</c:v>
                </c:pt>
                <c:pt idx="4">
                  <c:v>13084.603225984001</c:v>
                </c:pt>
                <c:pt idx="5">
                  <c:v>13046.387267104288</c:v>
                </c:pt>
                <c:pt idx="6">
                  <c:v>12437</c:v>
                </c:pt>
                <c:pt idx="7">
                  <c:v>11487</c:v>
                </c:pt>
              </c:numCache>
            </c:numRef>
          </c:val>
        </c:ser>
        <c:marker val="1"/>
        <c:axId val="60172928"/>
        <c:axId val="60178816"/>
      </c:lineChart>
      <c:dateAx>
        <c:axId val="60172928"/>
        <c:scaling>
          <c:orientation val="minMax"/>
        </c:scaling>
        <c:axPos val="b"/>
        <c:numFmt formatCode="dd/mm/yyyy" sourceLinked="0"/>
        <c:tickLblPos val="nextTo"/>
        <c:crossAx val="60178816"/>
        <c:crosses val="autoZero"/>
        <c:auto val="1"/>
        <c:lblOffset val="100"/>
      </c:dateAx>
      <c:valAx>
        <c:axId val="60178816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1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198483267432373"/>
          <c:y val="0.36305732484076436"/>
          <c:w val="0.17885128894220753"/>
          <c:h val="0.28343949044585992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'AGE - Admón en Red'!$A$3</c:f>
              <c:strCache>
                <c:ptCount val="1"/>
                <c:pt idx="0">
                  <c:v>Sobre el personal administrativo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t"/>
            <c:showVal val="1"/>
          </c:dLbls>
          <c:cat>
            <c:strRef>
              <c:f>'AGE - Admón en Red'!$B$2:$I$2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Red'!$B$3:$I$3</c:f>
              <c:numCache>
                <c:formatCode>_-* #,##0\ _€_-;\-* #,##0\ _€_-;_-* "-"??\ _€_-;_-@_-</c:formatCode>
                <c:ptCount val="8"/>
                <c:pt idx="0">
                  <c:v>145.29393136903499</c:v>
                </c:pt>
                <c:pt idx="1">
                  <c:v>149.896887307138</c:v>
                </c:pt>
                <c:pt idx="2">
                  <c:v>160.14750614034801</c:v>
                </c:pt>
                <c:pt idx="3">
                  <c:v>146.783176101164</c:v>
                </c:pt>
                <c:pt idx="4">
                  <c:v>155.062830960024</c:v>
                </c:pt>
                <c:pt idx="5">
                  <c:v>154.642236135834</c:v>
                </c:pt>
                <c:pt idx="6">
                  <c:v>161.72684717826399</c:v>
                </c:pt>
                <c:pt idx="7">
                  <c:v>170.60368984327499</c:v>
                </c:pt>
              </c:numCache>
            </c:numRef>
          </c:val>
        </c:ser>
        <c:ser>
          <c:idx val="1"/>
          <c:order val="1"/>
          <c:tx>
            <c:strRef>
              <c:f>'AGE - Admón en Red'!$A$4</c:f>
              <c:strCache>
                <c:ptCount val="1"/>
                <c:pt idx="0">
                  <c:v>Sobre el total de personal</c:v>
                </c:pt>
              </c:strCache>
            </c:strRef>
          </c:tx>
          <c:marker>
            <c:symbol val="none"/>
          </c:marker>
          <c:dLbls>
            <c:dLblPos val="t"/>
            <c:showVal val="1"/>
          </c:dLbls>
          <c:cat>
            <c:strRef>
              <c:f>'AGE - Admón en Red'!$B$2:$I$2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Red'!$B$4:$I$4</c:f>
              <c:numCache>
                <c:formatCode>_-* #,##0\ _€_-;\-* #,##0\ _€_-;_-* "-"??\ _€_-;_-@_-</c:formatCode>
                <c:ptCount val="8"/>
                <c:pt idx="0">
                  <c:v>77.942823647129998</c:v>
                </c:pt>
                <c:pt idx="1">
                  <c:v>79.942543745103194</c:v>
                </c:pt>
                <c:pt idx="2">
                  <c:v>83.663622915594402</c:v>
                </c:pt>
                <c:pt idx="3">
                  <c:v>75.230642346126601</c:v>
                </c:pt>
                <c:pt idx="4">
                  <c:v>78.522452552310597</c:v>
                </c:pt>
                <c:pt idx="5">
                  <c:v>78.179066983775698</c:v>
                </c:pt>
                <c:pt idx="6">
                  <c:v>79.897842191387994</c:v>
                </c:pt>
                <c:pt idx="7">
                  <c:v>85.087752776520801</c:v>
                </c:pt>
              </c:numCache>
            </c:numRef>
          </c:val>
        </c:ser>
        <c:marker val="1"/>
        <c:axId val="60433920"/>
        <c:axId val="60435456"/>
      </c:lineChart>
      <c:catAx>
        <c:axId val="60433920"/>
        <c:scaling>
          <c:orientation val="minMax"/>
        </c:scaling>
        <c:axPos val="b"/>
        <c:numFmt formatCode="General" sourceLinked="1"/>
        <c:tickLblPos val="nextTo"/>
        <c:crossAx val="60435456"/>
        <c:crosses val="autoZero"/>
        <c:auto val="1"/>
        <c:lblAlgn val="ctr"/>
        <c:lblOffset val="100"/>
      </c:catAx>
      <c:valAx>
        <c:axId val="60435456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433920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'AGE - Admón en Red'!$A$37</c:f>
              <c:strCache>
                <c:ptCount val="1"/>
                <c:pt idx="0">
                  <c:v>Internet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b"/>
            <c:showVal val="1"/>
          </c:dLbls>
          <c:cat>
            <c:strRef>
              <c:f>'AGE - Admón en Red'!$B$36:$I$36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Red'!$B$37:$I$37</c:f>
              <c:numCache>
                <c:formatCode>_-* #,##0\ _€_-;\-* #,##0\ _€_-;_-* "-"??\ _€_-;_-@_-</c:formatCode>
                <c:ptCount val="8"/>
                <c:pt idx="0">
                  <c:v>238.47800000000001</c:v>
                </c:pt>
                <c:pt idx="1">
                  <c:v>251.14</c:v>
                </c:pt>
                <c:pt idx="2">
                  <c:v>272.91199999999998</c:v>
                </c:pt>
                <c:pt idx="3">
                  <c:v>358.74299999999999</c:v>
                </c:pt>
                <c:pt idx="4">
                  <c:v>371.88200000000001</c:v>
                </c:pt>
                <c:pt idx="5">
                  <c:v>390.62599999999998</c:v>
                </c:pt>
                <c:pt idx="6">
                  <c:v>396.714</c:v>
                </c:pt>
                <c:pt idx="7">
                  <c:v>401.00200000000001</c:v>
                </c:pt>
              </c:numCache>
            </c:numRef>
          </c:val>
        </c:ser>
        <c:ser>
          <c:idx val="1"/>
          <c:order val="1"/>
          <c:tx>
            <c:strRef>
              <c:f>'AGE - Admón en Red'!$A$38</c:f>
              <c:strCache>
                <c:ptCount val="1"/>
                <c:pt idx="0">
                  <c:v>Intranet</c:v>
                </c:pt>
              </c:strCache>
            </c:strRef>
          </c:tx>
          <c:marker>
            <c:symbol val="none"/>
          </c:marker>
          <c:dLbls>
            <c:dLblPos val="t"/>
            <c:showVal val="1"/>
          </c:dLbls>
          <c:cat>
            <c:strRef>
              <c:f>'AGE - Admón en Red'!$B$36:$I$36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Red'!$B$38:$I$38</c:f>
              <c:numCache>
                <c:formatCode>_-* #,##0\ _€_-;\-* #,##0\ _€_-;_-* "-"??\ _€_-;_-@_-</c:formatCode>
                <c:ptCount val="8"/>
                <c:pt idx="0">
                  <c:v>283.995</c:v>
                </c:pt>
                <c:pt idx="1">
                  <c:v>305.351</c:v>
                </c:pt>
                <c:pt idx="2">
                  <c:v>346.76600000000002</c:v>
                </c:pt>
                <c:pt idx="3">
                  <c:v>384.96899999999999</c:v>
                </c:pt>
                <c:pt idx="4">
                  <c:v>399.23</c:v>
                </c:pt>
                <c:pt idx="5">
                  <c:v>416.35399999999998</c:v>
                </c:pt>
                <c:pt idx="6">
                  <c:v>413.85700000000003</c:v>
                </c:pt>
                <c:pt idx="7">
                  <c:v>420.12299999999999</c:v>
                </c:pt>
              </c:numCache>
            </c:numRef>
          </c:val>
        </c:ser>
        <c:marker val="1"/>
        <c:axId val="60456960"/>
        <c:axId val="60458496"/>
      </c:lineChart>
      <c:catAx>
        <c:axId val="60456960"/>
        <c:scaling>
          <c:orientation val="minMax"/>
        </c:scaling>
        <c:axPos val="b"/>
        <c:numFmt formatCode="General" sourceLinked="1"/>
        <c:tickLblPos val="nextTo"/>
        <c:crossAx val="60458496"/>
        <c:crosses val="autoZero"/>
        <c:auto val="1"/>
        <c:lblAlgn val="ctr"/>
        <c:lblOffset val="100"/>
      </c:catAx>
      <c:valAx>
        <c:axId val="60458496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456960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'AGE - Admón en Red'!$A$55</c:f>
              <c:strCache>
                <c:ptCount val="1"/>
                <c:pt idx="0">
                  <c:v>Calculado para el total de personal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b"/>
            <c:showVal val="1"/>
          </c:dLbls>
          <c:cat>
            <c:strRef>
              <c:f>'AGE - Admón en Red'!$B$54:$I$54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Red'!$B$55:$I$55</c:f>
              <c:numCache>
                <c:formatCode>_-* #,##0\ _€_-;\-* #,##0\ _€_-;_-* "-"??\ _€_-;_-@_-</c:formatCode>
                <c:ptCount val="8"/>
                <c:pt idx="0">
                  <c:v>44.519074963224</c:v>
                </c:pt>
                <c:pt idx="1">
                  <c:v>46.1893849385159</c:v>
                </c:pt>
                <c:pt idx="2">
                  <c:v>49.113688961513397</c:v>
                </c:pt>
                <c:pt idx="3">
                  <c:v>62.552505897922799</c:v>
                </c:pt>
                <c:pt idx="4">
                  <c:v>64.586170005835399</c:v>
                </c:pt>
                <c:pt idx="5">
                  <c:v>67.8621374976764</c:v>
                </c:pt>
                <c:pt idx="6">
                  <c:v>70.409021691673701</c:v>
                </c:pt>
                <c:pt idx="7">
                  <c:v>72.877785834882701</c:v>
                </c:pt>
              </c:numCache>
            </c:numRef>
          </c:val>
        </c:ser>
        <c:ser>
          <c:idx val="1"/>
          <c:order val="1"/>
          <c:tx>
            <c:strRef>
              <c:f>'AGE - Admón en Red'!$A$56</c:f>
              <c:strCache>
                <c:ptCount val="1"/>
                <c:pt idx="0">
                  <c:v>Calculado para el personal administrativo</c:v>
                </c:pt>
              </c:strCache>
            </c:strRef>
          </c:tx>
          <c:marker>
            <c:symbol val="none"/>
          </c:marker>
          <c:dLbls>
            <c:dLblPos val="t"/>
            <c:showVal val="1"/>
          </c:dLbls>
          <c:cat>
            <c:strRef>
              <c:f>'AGE - Admón en Red'!$B$54:$I$54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Red'!$B$56:$I$56</c:f>
              <c:numCache>
                <c:formatCode>_-* #,##0\ _€_-;\-* #,##0\ _€_-;_-* "-"??\ _€_-;_-@_-</c:formatCode>
                <c:ptCount val="8"/>
                <c:pt idx="0">
                  <c:v>82.988415349227296</c:v>
                </c:pt>
                <c:pt idx="1">
                  <c:v>86.607764834088599</c:v>
                </c:pt>
                <c:pt idx="2">
                  <c:v>94.012601061685999</c:v>
                </c:pt>
                <c:pt idx="3">
                  <c:v>122.04675119667699</c:v>
                </c:pt>
                <c:pt idx="4">
                  <c:v>127.54204735643501</c:v>
                </c:pt>
                <c:pt idx="5">
                  <c:v>134.234816255558</c:v>
                </c:pt>
                <c:pt idx="6">
                  <c:v>142.51985759294701</c:v>
                </c:pt>
                <c:pt idx="7">
                  <c:v>146.122312146311</c:v>
                </c:pt>
              </c:numCache>
            </c:numRef>
          </c:val>
        </c:ser>
        <c:marker val="1"/>
        <c:axId val="60508416"/>
        <c:axId val="60522496"/>
      </c:lineChart>
      <c:catAx>
        <c:axId val="60508416"/>
        <c:scaling>
          <c:orientation val="minMax"/>
        </c:scaling>
        <c:axPos val="b"/>
        <c:numFmt formatCode="General" sourceLinked="1"/>
        <c:tickLblPos val="nextTo"/>
        <c:crossAx val="60522496"/>
        <c:crosses val="autoZero"/>
        <c:auto val="1"/>
        <c:lblAlgn val="ctr"/>
        <c:lblOffset val="100"/>
      </c:catAx>
      <c:valAx>
        <c:axId val="60522496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508416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'AGE - Admón en Red'!$A$72</c:f>
              <c:strCache>
                <c:ptCount val="1"/>
                <c:pt idx="0">
                  <c:v>Calculado para total de personal</c:v>
                </c:pt>
              </c:strCache>
            </c:strRef>
          </c:tx>
          <c:spPr>
            <a:ln>
              <a:solidFill>
                <a:srgbClr val="3F915E"/>
              </a:solidFill>
            </a:ln>
          </c:spPr>
          <c:marker>
            <c:symbol val="none"/>
          </c:marker>
          <c:dLbls>
            <c:dLblPos val="b"/>
            <c:showVal val="1"/>
          </c:dLbls>
          <c:cat>
            <c:strRef>
              <c:f>'AGE - Admón en Red'!$B$71:$I$71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Red'!$B$72:$I$72</c:f>
              <c:numCache>
                <c:formatCode>_-* #,##0\ _€_-;\-* #,##0\ _€_-;_-* "-"??\ _€_-;_-@_-</c:formatCode>
                <c:ptCount val="8"/>
                <c:pt idx="0">
                  <c:v>53.016188890299397</c:v>
                </c:pt>
                <c:pt idx="1">
                  <c:v>56.159810784266902</c:v>
                </c:pt>
                <c:pt idx="2">
                  <c:v>62.404575344536603</c:v>
                </c:pt>
                <c:pt idx="3">
                  <c:v>67.125423054993206</c:v>
                </c:pt>
                <c:pt idx="4">
                  <c:v>69.335801817322903</c:v>
                </c:pt>
                <c:pt idx="5">
                  <c:v>72.331776163664401</c:v>
                </c:pt>
                <c:pt idx="6">
                  <c:v>73.451570880410102</c:v>
                </c:pt>
                <c:pt idx="7">
                  <c:v>76.352821228593399</c:v>
                </c:pt>
              </c:numCache>
            </c:numRef>
          </c:val>
        </c:ser>
        <c:ser>
          <c:idx val="1"/>
          <c:order val="1"/>
          <c:tx>
            <c:strRef>
              <c:f>'AGE - Admón en Red'!$A$73</c:f>
              <c:strCache>
                <c:ptCount val="1"/>
                <c:pt idx="0">
                  <c:v>Calculado para personal administrativo</c:v>
                </c:pt>
              </c:strCache>
            </c:strRef>
          </c:tx>
          <c:marker>
            <c:symbol val="none"/>
          </c:marker>
          <c:dLbls>
            <c:dLblPos val="t"/>
            <c:showVal val="1"/>
          </c:dLbls>
          <c:cat>
            <c:strRef>
              <c:f>'AGE - Admón en Red'!$B$71:$I$71</c:f>
              <c:strCache>
                <c:ptCount val="8"/>
                <c:pt idx="0">
                  <c:v>01/01/2007</c:v>
                </c:pt>
                <c:pt idx="1">
                  <c:v>01/01/2008</c:v>
                </c:pt>
                <c:pt idx="2">
                  <c:v>01/01/2009</c:v>
                </c:pt>
                <c:pt idx="3">
                  <c:v>01/01/2010</c:v>
                </c:pt>
                <c:pt idx="4">
                  <c:v>01/01/2011</c:v>
                </c:pt>
                <c:pt idx="5">
                  <c:v>01/01/2012</c:v>
                </c:pt>
                <c:pt idx="6">
                  <c:v>01/01/2013</c:v>
                </c:pt>
                <c:pt idx="7">
                  <c:v>01/01/2014</c:v>
                </c:pt>
              </c:strCache>
            </c:strRef>
          </c:cat>
          <c:val>
            <c:numRef>
              <c:f>'AGE - Admón en Red'!$B$73:$I$73</c:f>
              <c:numCache>
                <c:formatCode>_-* #,##0\ _€_-;\-* #,##0\ _€_-;_-* "-"??\ _€_-;_-@_-</c:formatCode>
                <c:ptCount val="8"/>
                <c:pt idx="0">
                  <c:v>98.827963238134402</c:v>
                </c:pt>
                <c:pt idx="1">
                  <c:v>105.302889224551</c:v>
                </c:pt>
                <c:pt idx="2">
                  <c:v>119.45379323648901</c:v>
                </c:pt>
                <c:pt idx="3">
                  <c:v>130.96901057702399</c:v>
                </c:pt>
                <c:pt idx="4">
                  <c:v>136.921420144319</c:v>
                </c:pt>
                <c:pt idx="5">
                  <c:v>143.07599260486199</c:v>
                </c:pt>
                <c:pt idx="6">
                  <c:v>148.67849560097301</c:v>
                </c:pt>
                <c:pt idx="7">
                  <c:v>153.089870239661</c:v>
                </c:pt>
              </c:numCache>
            </c:numRef>
          </c:val>
        </c:ser>
        <c:marker val="1"/>
        <c:axId val="60359424"/>
        <c:axId val="60360960"/>
      </c:lineChart>
      <c:catAx>
        <c:axId val="60359424"/>
        <c:scaling>
          <c:orientation val="minMax"/>
        </c:scaling>
        <c:axPos val="b"/>
        <c:numFmt formatCode="General" sourceLinked="1"/>
        <c:tickLblPos val="nextTo"/>
        <c:crossAx val="60360960"/>
        <c:crosses val="autoZero"/>
        <c:auto val="1"/>
        <c:lblAlgn val="ctr"/>
        <c:lblOffset val="100"/>
      </c:catAx>
      <c:valAx>
        <c:axId val="60360960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359424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'EELL - Gastos TIC'!$B$29</c:f>
              <c:strCache>
                <c:ptCount val="1"/>
                <c:pt idx="0">
                  <c:v>Gastos TIC / Número de habitantes 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dLbls>
            <c:showVal val="1"/>
          </c:dLbls>
          <c:cat>
            <c:strRef>
              <c:f>'EELL - Gastos TIC'!$A$30:$A$36</c:f>
              <c:strCache>
                <c:ptCount val="7"/>
                <c:pt idx="0">
                  <c:v>&gt;500.000 Hab.</c:v>
                </c:pt>
                <c:pt idx="1">
                  <c:v>100.000 a 500.000 Hab.</c:v>
                </c:pt>
                <c:pt idx="2">
                  <c:v>30.000 a 100.000 Hab.</c:v>
                </c:pt>
                <c:pt idx="3">
                  <c:v>10.000 a 30.000 Hab.</c:v>
                </c:pt>
                <c:pt idx="4">
                  <c:v>1.000 a 10.000 Hab.</c:v>
                </c:pt>
                <c:pt idx="5">
                  <c:v>500 a 1.000 Hab.</c:v>
                </c:pt>
                <c:pt idx="6">
                  <c:v>Total</c:v>
                </c:pt>
              </c:strCache>
            </c:strRef>
          </c:cat>
          <c:val>
            <c:numRef>
              <c:f>'EELL - Gastos TIC'!$B$30:$B$36</c:f>
              <c:numCache>
                <c:formatCode>_-* #,##0.00\ _€_-;\-* #,##0.00\ _€_-;_-* "-"??\ _€_-;_-@_-</c:formatCode>
                <c:ptCount val="7"/>
                <c:pt idx="0">
                  <c:v>19.260000000000002</c:v>
                </c:pt>
                <c:pt idx="1">
                  <c:v>13.31</c:v>
                </c:pt>
                <c:pt idx="2">
                  <c:v>12.39</c:v>
                </c:pt>
                <c:pt idx="3">
                  <c:v>11.89</c:v>
                </c:pt>
                <c:pt idx="4">
                  <c:v>11.44</c:v>
                </c:pt>
                <c:pt idx="5">
                  <c:v>15.68</c:v>
                </c:pt>
                <c:pt idx="6">
                  <c:v>13.53</c:v>
                </c:pt>
              </c:numCache>
            </c:numRef>
          </c:val>
        </c:ser>
        <c:axId val="60369152"/>
        <c:axId val="60641280"/>
      </c:barChart>
      <c:catAx>
        <c:axId val="60369152"/>
        <c:scaling>
          <c:orientation val="minMax"/>
        </c:scaling>
        <c:axPos val="b"/>
        <c:numFmt formatCode="General" sourceLinked="1"/>
        <c:tickLblPos val="nextTo"/>
        <c:crossAx val="60641280"/>
        <c:crosses val="autoZero"/>
        <c:auto val="1"/>
        <c:lblAlgn val="ctr"/>
        <c:lblOffset val="100"/>
      </c:catAx>
      <c:valAx>
        <c:axId val="60641280"/>
        <c:scaling>
          <c:orientation val="minMax"/>
        </c:scaling>
        <c:axPos val="l"/>
        <c:majorGridlines/>
        <c:numFmt formatCode="_-* #,##0.00\ _€_-;\-* #,##0.00\ _€_-;_-* &quot;-&quot;??\ _€_-;_-@_-" sourceLinked="1"/>
        <c:tickLblPos val="nextTo"/>
        <c:crossAx val="60369152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'EELL - Gastos informaticos'!$B$3</c:f>
              <c:strCache>
                <c:ptCount val="1"/>
                <c:pt idx="0">
                  <c:v>Gastos Informáticos</c:v>
                </c:pt>
              </c:strCache>
            </c:strRef>
          </c:tx>
          <c:dLbls>
            <c:dLblPos val="outEnd"/>
            <c:showPercent val="1"/>
            <c:showLeaderLines val="1"/>
          </c:dLbls>
          <c:cat>
            <c:strRef>
              <c:f>'EELL - Gastos informaticos'!$A$4:$A$8</c:f>
              <c:strCache>
                <c:ptCount val="5"/>
                <c:pt idx="0">
                  <c:v>Hardware</c:v>
                </c:pt>
                <c:pt idx="1">
                  <c:v>Software</c:v>
                </c:pt>
                <c:pt idx="2">
                  <c:v>Personal</c:v>
                </c:pt>
                <c:pt idx="3">
                  <c:v>Servicios Informáticos</c:v>
                </c:pt>
                <c:pt idx="4">
                  <c:v>Otros</c:v>
                </c:pt>
              </c:strCache>
            </c:strRef>
          </c:cat>
          <c:val>
            <c:numRef>
              <c:f>'EELL - Gastos informaticos'!$B$4:$B$8</c:f>
              <c:numCache>
                <c:formatCode>_-* #,##0\ _€_-;\-* #,##0\ _€_-;_-* "-"??\ _€_-;_-@_-</c:formatCode>
                <c:ptCount val="5"/>
                <c:pt idx="0">
                  <c:v>68573.75</c:v>
                </c:pt>
                <c:pt idx="1">
                  <c:v>61815.68</c:v>
                </c:pt>
                <c:pt idx="2">
                  <c:v>257947.63</c:v>
                </c:pt>
                <c:pt idx="3">
                  <c:v>230349.35</c:v>
                </c:pt>
                <c:pt idx="4">
                  <c:v>10822.163399999999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074103042762198"/>
          <c:y val="0.20384730232479531"/>
          <c:w val="0.32777792597019961"/>
          <c:h val="0.57308015181876382"/>
        </c:manualLayout>
      </c:layout>
    </c:legend>
    <c:plotVisOnly val="1"/>
    <c:dispBlanksAs val="zero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'EELL - Gastos informaticos'!$B$79</c:f>
              <c:strCache>
                <c:ptCount val="1"/>
                <c:pt idx="0">
                  <c:v>Gastos informáticos / Nº habitantes
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dLbls>
            <c:showVal val="1"/>
          </c:dLbls>
          <c:cat>
            <c:strRef>
              <c:f>'EELL - Gastos informaticos'!$A$80:$A$86</c:f>
              <c:strCache>
                <c:ptCount val="7"/>
                <c:pt idx="0">
                  <c:v>&gt; 500.000 Hab.</c:v>
                </c:pt>
                <c:pt idx="1">
                  <c:v>100.000 a 500.000 Hab.</c:v>
                </c:pt>
                <c:pt idx="2">
                  <c:v>30.000 a 100.000 Hab.</c:v>
                </c:pt>
                <c:pt idx="3">
                  <c:v>10.000 a 30.000 Hab.</c:v>
                </c:pt>
                <c:pt idx="4">
                  <c:v>1.000 a 10.000 Hab.</c:v>
                </c:pt>
                <c:pt idx="5">
                  <c:v>500 a 1.000 Hab.</c:v>
                </c:pt>
                <c:pt idx="6">
                  <c:v>Total</c:v>
                </c:pt>
              </c:strCache>
            </c:strRef>
          </c:cat>
          <c:val>
            <c:numRef>
              <c:f>'EELL - Gastos informaticos'!$B$80:$B$86</c:f>
              <c:numCache>
                <c:formatCode>_-* #,##0.00\ _€_-;\-* #,##0.00\ _€_-;_-* "-"??\ _€_-;_-@_-</c:formatCode>
                <c:ptCount val="7"/>
                <c:pt idx="0">
                  <c:v>17.074585025473599</c:v>
                </c:pt>
                <c:pt idx="1">
                  <c:v>10.7121053847226</c:v>
                </c:pt>
                <c:pt idx="2">
                  <c:v>8.9521944718044697</c:v>
                </c:pt>
                <c:pt idx="3">
                  <c:v>8.4433998100713108</c:v>
                </c:pt>
                <c:pt idx="4">
                  <c:v>6.3502629584586003</c:v>
                </c:pt>
                <c:pt idx="5">
                  <c:v>7.4170343038102304</c:v>
                </c:pt>
                <c:pt idx="6">
                  <c:v>10.1239357072581</c:v>
                </c:pt>
              </c:numCache>
            </c:numRef>
          </c:val>
        </c:ser>
        <c:axId val="60950016"/>
        <c:axId val="60951552"/>
      </c:barChart>
      <c:catAx>
        <c:axId val="60950016"/>
        <c:scaling>
          <c:orientation val="minMax"/>
        </c:scaling>
        <c:axPos val="b"/>
        <c:numFmt formatCode="General" sourceLinked="1"/>
        <c:tickLblPos val="nextTo"/>
        <c:crossAx val="60951552"/>
        <c:crosses val="autoZero"/>
        <c:auto val="1"/>
        <c:lblAlgn val="ctr"/>
        <c:lblOffset val="100"/>
      </c:catAx>
      <c:valAx>
        <c:axId val="60951552"/>
        <c:scaling>
          <c:orientation val="minMax"/>
        </c:scaling>
        <c:axPos val="l"/>
        <c:majorGridlines/>
        <c:numFmt formatCode="_-* #,##0.00\ _€_-;\-* #,##0.00\ _€_-;_-* &quot;-&quot;??\ _€_-;_-@_-" sourceLinked="1"/>
        <c:tickLblPos val="nextTo"/>
        <c:crossAx val="60950016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'EELL - Gastos informaticos'!$A$16</c:f>
              <c:strCache>
                <c:ptCount val="1"/>
                <c:pt idx="0">
                  <c:v>Gastos Informáticos (millones de euros)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dLbls>
            <c:showVal val="1"/>
          </c:dLbls>
          <c:cat>
            <c:numRef>
              <c:f>'EELL - Gastos informaticos'!$B$15:$G$15</c:f>
              <c:numCache>
                <c:formatCode>General</c:formatCode>
                <c:ptCount val="6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2009</c:v>
                </c:pt>
                <c:pt idx="4">
                  <c:v>2011</c:v>
                </c:pt>
                <c:pt idx="5">
                  <c:v>2013</c:v>
                </c:pt>
              </c:numCache>
            </c:numRef>
          </c:cat>
          <c:val>
            <c:numRef>
              <c:f>'EELL - Gastos informaticos'!$B$16:$G$16</c:f>
              <c:numCache>
                <c:formatCode>_-* #,##0\ _€_-;\-* #,##0\ _€_-;_-* "-"??\ _€_-;_-@_-</c:formatCode>
                <c:ptCount val="6"/>
                <c:pt idx="0">
                  <c:v>447.822</c:v>
                </c:pt>
                <c:pt idx="1">
                  <c:v>609.34500000000003</c:v>
                </c:pt>
                <c:pt idx="2">
                  <c:v>750.84050279999997</c:v>
                </c:pt>
                <c:pt idx="3">
                  <c:v>731.37579870000002</c:v>
                </c:pt>
                <c:pt idx="4">
                  <c:v>646.86462640000002</c:v>
                </c:pt>
                <c:pt idx="5">
                  <c:v>629.50857340000005</c:v>
                </c:pt>
              </c:numCache>
            </c:numRef>
          </c:val>
        </c:ser>
        <c:axId val="60983552"/>
        <c:axId val="60993536"/>
      </c:barChart>
      <c:catAx>
        <c:axId val="60983552"/>
        <c:scaling>
          <c:orientation val="minMax"/>
        </c:scaling>
        <c:axPos val="b"/>
        <c:numFmt formatCode="General" sourceLinked="1"/>
        <c:tickLblPos val="nextTo"/>
        <c:crossAx val="60993536"/>
        <c:crosses val="autoZero"/>
        <c:auto val="1"/>
        <c:lblAlgn val="ctr"/>
        <c:lblOffset val="100"/>
      </c:catAx>
      <c:valAx>
        <c:axId val="60993536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983552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lineChart>
        <c:grouping val="standard"/>
        <c:ser>
          <c:idx val="0"/>
          <c:order val="0"/>
          <c:tx>
            <c:strRef>
              <c:f>'EELL - Parque Informático'!$A$16</c:f>
              <c:strCache>
                <c:ptCount val="1"/>
                <c:pt idx="0">
                  <c:v>Ordenadores personales 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dLbls>
            <c:dLblPos val="t"/>
            <c:showVal val="1"/>
          </c:dLbls>
          <c:cat>
            <c:strRef>
              <c:f>'EELL - Parque Informático'!$B$15:$G$15</c:f>
              <c:strCache>
                <c:ptCount val="6"/>
                <c:pt idx="0">
                  <c:v>01/01/2004</c:v>
                </c:pt>
                <c:pt idx="1">
                  <c:v>01/01/2006</c:v>
                </c:pt>
                <c:pt idx="2">
                  <c:v>01/01/2008</c:v>
                </c:pt>
                <c:pt idx="3">
                  <c:v>01/01/2010</c:v>
                </c:pt>
                <c:pt idx="4">
                  <c:v>01/01/2012</c:v>
                </c:pt>
                <c:pt idx="5">
                  <c:v>01/01/2014</c:v>
                </c:pt>
              </c:strCache>
            </c:strRef>
          </c:cat>
          <c:val>
            <c:numRef>
              <c:f>'EELL - Parque Informático'!$B$16:$G$16</c:f>
              <c:numCache>
                <c:formatCode>_-* #,##0\ _€_-;\-* #,##0\ _€_-;_-* "-"??\ _€_-;_-@_-</c:formatCode>
                <c:ptCount val="6"/>
                <c:pt idx="0">
                  <c:v>234.065</c:v>
                </c:pt>
                <c:pt idx="1">
                  <c:v>280.37700000000001</c:v>
                </c:pt>
                <c:pt idx="2">
                  <c:v>319.4461</c:v>
                </c:pt>
                <c:pt idx="3">
                  <c:v>336.07938000000001</c:v>
                </c:pt>
                <c:pt idx="4">
                  <c:v>344.37759</c:v>
                </c:pt>
                <c:pt idx="5">
                  <c:v>332.43767000000003</c:v>
                </c:pt>
              </c:numCache>
            </c:numRef>
          </c:val>
        </c:ser>
        <c:marker val="1"/>
        <c:axId val="62107008"/>
        <c:axId val="49755264"/>
      </c:lineChart>
      <c:catAx>
        <c:axId val="62107008"/>
        <c:scaling>
          <c:orientation val="minMax"/>
        </c:scaling>
        <c:axPos val="b"/>
        <c:numFmt formatCode="General" sourceLinked="1"/>
        <c:tickLblPos val="nextTo"/>
        <c:crossAx val="49755264"/>
        <c:crosses val="autoZero"/>
        <c:auto val="1"/>
        <c:lblAlgn val="ctr"/>
        <c:lblOffset val="100"/>
      </c:catAx>
      <c:valAx>
        <c:axId val="49755264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2107008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'EELL - Parque Informático'!$B$33</c:f>
              <c:strCache>
                <c:ptCount val="1"/>
                <c:pt idx="0">
                  <c:v>
% centros con acceso a banda ancha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</c:spPr>
          <c:dLbls>
            <c:showVal val="1"/>
          </c:dLbls>
          <c:cat>
            <c:strRef>
              <c:f>'EELL - Parque Informático'!$A$34:$A$40</c:f>
              <c:strCache>
                <c:ptCount val="7"/>
                <c:pt idx="0">
                  <c:v>Diputaciones, Consejos y Cabildos</c:v>
                </c:pt>
                <c:pt idx="1">
                  <c:v>&gt;500.000 Hab.</c:v>
                </c:pt>
                <c:pt idx="2">
                  <c:v>100.000 a 500.000 Hab.</c:v>
                </c:pt>
                <c:pt idx="3">
                  <c:v>30.000 a 100.000 Hab.</c:v>
                </c:pt>
                <c:pt idx="4">
                  <c:v>10.000 a 30.000 Hab.</c:v>
                </c:pt>
                <c:pt idx="5">
                  <c:v>1.000 a 10.000 Hab.</c:v>
                </c:pt>
                <c:pt idx="6">
                  <c:v>500 a 1.000 Hab.</c:v>
                </c:pt>
              </c:strCache>
            </c:strRef>
          </c:cat>
          <c:val>
            <c:numRef>
              <c:f>'EELL - Parque Informático'!$B$34:$B$40</c:f>
              <c:numCache>
                <c:formatCode>_-* #,##0\ _€_-;\-* #,##0\ _€_-;_-* "-"??\ _€_-;_-@_-</c:formatCode>
                <c:ptCount val="7"/>
                <c:pt idx="0">
                  <c:v>93.9791666666667</c:v>
                </c:pt>
                <c:pt idx="1">
                  <c:v>97.1666666666667</c:v>
                </c:pt>
                <c:pt idx="2">
                  <c:v>96.582352941176495</c:v>
                </c:pt>
                <c:pt idx="3">
                  <c:v>90.434625850340097</c:v>
                </c:pt>
                <c:pt idx="4">
                  <c:v>88.640263157894694</c:v>
                </c:pt>
                <c:pt idx="5">
                  <c:v>55.920751055860997</c:v>
                </c:pt>
                <c:pt idx="6">
                  <c:v>54.604651162790702</c:v>
                </c:pt>
              </c:numCache>
            </c:numRef>
          </c:val>
        </c:ser>
        <c:axId val="49787264"/>
        <c:axId val="49788800"/>
      </c:barChart>
      <c:catAx>
        <c:axId val="49787264"/>
        <c:scaling>
          <c:orientation val="maxMin"/>
        </c:scaling>
        <c:axPos val="l"/>
        <c:numFmt formatCode="General" sourceLinked="1"/>
        <c:tickLblPos val="nextTo"/>
        <c:crossAx val="49788800"/>
        <c:crosses val="autoZero"/>
        <c:auto val="1"/>
        <c:lblAlgn val="ctr"/>
        <c:lblOffset val="100"/>
      </c:catAx>
      <c:valAx>
        <c:axId val="49788800"/>
        <c:scaling>
          <c:orientation val="minMax"/>
        </c:scaling>
        <c:axPos val="t"/>
        <c:majorGridlines/>
        <c:numFmt formatCode="_-* #,##0\ _€_-;\-* #,##0\ _€_-;_-* &quot;-&quot;??\ _€_-;_-@_-" sourceLinked="1"/>
        <c:tickLblPos val="nextTo"/>
        <c:crossAx val="49787264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lineChart>
        <c:grouping val="standard"/>
        <c:ser>
          <c:idx val="0"/>
          <c:order val="0"/>
          <c:tx>
            <c:strRef>
              <c:f>'EELL - Personal TIC'!$A$65</c:f>
              <c:strCache>
                <c:ptCount val="1"/>
                <c:pt idx="0">
                  <c:v>Ord.Personales cada 100 empl.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dLbls>
            <c:dLblPos val="t"/>
            <c:showVal val="1"/>
          </c:dLbls>
          <c:cat>
            <c:numRef>
              <c:f>'EELL - Personal TIC'!$B$64:$H$64</c:f>
              <c:numCache>
                <c:formatCode>General</c:formatCode>
                <c:ptCount val="7"/>
                <c:pt idx="0">
                  <c:v>2001</c:v>
                </c:pt>
                <c:pt idx="1">
                  <c:v>2003</c:v>
                </c:pt>
                <c:pt idx="2">
                  <c:v>2005</c:v>
                </c:pt>
                <c:pt idx="3">
                  <c:v>2007</c:v>
                </c:pt>
                <c:pt idx="4">
                  <c:v>2009</c:v>
                </c:pt>
                <c:pt idx="5">
                  <c:v>2011</c:v>
                </c:pt>
                <c:pt idx="6">
                  <c:v>2013</c:v>
                </c:pt>
              </c:numCache>
            </c:numRef>
          </c:cat>
          <c:val>
            <c:numRef>
              <c:f>'EELL - Personal TIC'!$B$65:$H$65</c:f>
              <c:numCache>
                <c:formatCode>_-* #,##0\ _€_-;\-* #,##0\ _€_-;_-* "-"??\ _€_-;_-@_-</c:formatCode>
                <c:ptCount val="7"/>
                <c:pt idx="0">
                  <c:v>31.400004515658001</c:v>
                </c:pt>
                <c:pt idx="1">
                  <c:v>51.017116502505502</c:v>
                </c:pt>
                <c:pt idx="2">
                  <c:v>56.929224509188799</c:v>
                </c:pt>
                <c:pt idx="3">
                  <c:v>62.284328496452801</c:v>
                </c:pt>
                <c:pt idx="4">
                  <c:v>62.060946110971003</c:v>
                </c:pt>
                <c:pt idx="5">
                  <c:v>68.109231929043503</c:v>
                </c:pt>
                <c:pt idx="6">
                  <c:v>67.683625492987005</c:v>
                </c:pt>
              </c:numCache>
            </c:numRef>
          </c:val>
        </c:ser>
        <c:marker val="1"/>
        <c:axId val="60323328"/>
        <c:axId val="60324864"/>
      </c:lineChart>
      <c:catAx>
        <c:axId val="60323328"/>
        <c:scaling>
          <c:orientation val="minMax"/>
        </c:scaling>
        <c:axPos val="b"/>
        <c:numFmt formatCode="General" sourceLinked="1"/>
        <c:tickLblPos val="nextTo"/>
        <c:crossAx val="60324864"/>
        <c:crosses val="autoZero"/>
        <c:auto val="1"/>
        <c:lblAlgn val="ctr"/>
        <c:lblOffset val="100"/>
      </c:catAx>
      <c:valAx>
        <c:axId val="60324864"/>
        <c:scaling>
          <c:orientation val="minMax"/>
        </c:scaling>
        <c:axPos val="l"/>
        <c:majorGridlines/>
        <c:numFmt formatCode="_-* #,##0\ _€_-;\-* #,##0\ _€_-;_-* &quot;-&quot;??\ _€_-;_-@_-" sourceLinked="1"/>
        <c:tickLblPos val="nextTo"/>
        <c:crossAx val="60323328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barChart>
        <c:barDir val="col"/>
        <c:grouping val="clustered"/>
        <c:ser>
          <c:idx val="0"/>
          <c:order val="0"/>
          <c:tx>
            <c:strRef>
              <c:f>'EELL - Admón en Red'!$A$40</c:f>
              <c:strCache>
                <c:ptCount val="1"/>
                <c:pt idx="0">
                  <c:v>Internet</c:v>
                </c:pt>
              </c:strCache>
            </c:strRef>
          </c:tx>
          <c:dLbls>
            <c:showVal val="1"/>
          </c:dLbls>
          <c:cat>
            <c:strRef>
              <c:f>'EELL - Admón en Red'!$B$39:$G$39</c:f>
              <c:strCache>
                <c:ptCount val="6"/>
                <c:pt idx="0">
                  <c:v>01/01/2004</c:v>
                </c:pt>
                <c:pt idx="1">
                  <c:v>01/01/2006</c:v>
                </c:pt>
                <c:pt idx="2">
                  <c:v>01/01/2008</c:v>
                </c:pt>
                <c:pt idx="3">
                  <c:v>01/01/2010</c:v>
                </c:pt>
                <c:pt idx="4">
                  <c:v>01/01/2012</c:v>
                </c:pt>
                <c:pt idx="5">
                  <c:v>01/01/2014</c:v>
                </c:pt>
              </c:strCache>
            </c:strRef>
          </c:cat>
          <c:val>
            <c:numRef>
              <c:f>'EELL - Admón en Red'!$B$40:$G$40</c:f>
              <c:numCache>
                <c:formatCode>0%</c:formatCode>
                <c:ptCount val="6"/>
                <c:pt idx="0">
                  <c:v>0.34159116123252797</c:v>
                </c:pt>
                <c:pt idx="1">
                  <c:v>0.472977719842193</c:v>
                </c:pt>
                <c:pt idx="2">
                  <c:v>0.553039491865981</c:v>
                </c:pt>
                <c:pt idx="3">
                  <c:v>0.534991548686235</c:v>
                </c:pt>
                <c:pt idx="4">
                  <c:v>0.61555621550830997</c:v>
                </c:pt>
                <c:pt idx="5">
                  <c:v>0.65293870215677396</c:v>
                </c:pt>
              </c:numCache>
            </c:numRef>
          </c:val>
        </c:ser>
        <c:ser>
          <c:idx val="1"/>
          <c:order val="1"/>
          <c:tx>
            <c:strRef>
              <c:f>'EELL - Admón en Red'!$A$41</c:f>
              <c:strCache>
                <c:ptCount val="1"/>
                <c:pt idx="0">
                  <c:v>Intranet</c:v>
                </c:pt>
              </c:strCache>
            </c:strRef>
          </c:tx>
          <c:spPr>
            <a:solidFill>
              <a:schemeClr val="accent6"/>
            </a:solidFill>
          </c:spPr>
          <c:dLbls>
            <c:showVal val="1"/>
          </c:dLbls>
          <c:cat>
            <c:strRef>
              <c:f>'EELL - Admón en Red'!$B$39:$G$39</c:f>
              <c:strCache>
                <c:ptCount val="6"/>
                <c:pt idx="0">
                  <c:v>01/01/2004</c:v>
                </c:pt>
                <c:pt idx="1">
                  <c:v>01/01/2006</c:v>
                </c:pt>
                <c:pt idx="2">
                  <c:v>01/01/2008</c:v>
                </c:pt>
                <c:pt idx="3">
                  <c:v>01/01/2010</c:v>
                </c:pt>
                <c:pt idx="4">
                  <c:v>01/01/2012</c:v>
                </c:pt>
                <c:pt idx="5">
                  <c:v>01/01/2014</c:v>
                </c:pt>
              </c:strCache>
            </c:strRef>
          </c:cat>
          <c:val>
            <c:numRef>
              <c:f>'EELL - Admón en Red'!$B$41:$G$41</c:f>
              <c:numCache>
                <c:formatCode>0%</c:formatCode>
                <c:ptCount val="6"/>
                <c:pt idx="0">
                  <c:v>0.37298630984945402</c:v>
                </c:pt>
                <c:pt idx="1">
                  <c:v>0.418594073920662</c:v>
                </c:pt>
                <c:pt idx="2">
                  <c:v>0.46066392960632602</c:v>
                </c:pt>
                <c:pt idx="3">
                  <c:v>0.45184922774254299</c:v>
                </c:pt>
                <c:pt idx="4">
                  <c:v>0.50719870848265503</c:v>
                </c:pt>
                <c:pt idx="5">
                  <c:v>0.51265746010345603</c:v>
                </c:pt>
              </c:numCache>
            </c:numRef>
          </c:val>
        </c:ser>
        <c:axId val="62648320"/>
        <c:axId val="62649856"/>
      </c:barChart>
      <c:catAx>
        <c:axId val="62648320"/>
        <c:scaling>
          <c:orientation val="minMax"/>
        </c:scaling>
        <c:axPos val="b"/>
        <c:numFmt formatCode="General" sourceLinked="1"/>
        <c:tickLblPos val="nextTo"/>
        <c:crossAx val="62649856"/>
        <c:crosses val="autoZero"/>
        <c:auto val="1"/>
        <c:lblAlgn val="ctr"/>
        <c:lblOffset val="100"/>
      </c:catAx>
      <c:valAx>
        <c:axId val="62649856"/>
        <c:scaling>
          <c:orientation val="minMax"/>
        </c:scaling>
        <c:axPos val="l"/>
        <c:majorGridlines/>
        <c:numFmt formatCode="0%" sourceLinked="1"/>
        <c:tickLblPos val="nextTo"/>
        <c:crossAx val="62648320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'EELL - Admón Electrónica'!$C$3</c:f>
              <c:strCache>
                <c:ptCount val="1"/>
                <c:pt idx="0">
                  <c:v>Porcentaje
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dLbls>
            <c:showVal val="1"/>
          </c:dLbls>
          <c:cat>
            <c:strRef>
              <c:f>'EELL - Admón Electrónica'!$A$4:$A$10</c:f>
              <c:strCache>
                <c:ptCount val="7"/>
                <c:pt idx="0">
                  <c:v>Diputaciones, Consejos y Cabildos</c:v>
                </c:pt>
                <c:pt idx="1">
                  <c:v>&gt;500.000 Hab.</c:v>
                </c:pt>
                <c:pt idx="2">
                  <c:v>100.000 a 500.000 Hab.</c:v>
                </c:pt>
                <c:pt idx="3">
                  <c:v>30.000 a 100.000 Hab.</c:v>
                </c:pt>
                <c:pt idx="4">
                  <c:v>10.000 a 30.000 Hab.</c:v>
                </c:pt>
                <c:pt idx="5">
                  <c:v>1.000 a 10.000 Hab.</c:v>
                </c:pt>
                <c:pt idx="6">
                  <c:v>500 a 1.000 Hab.</c:v>
                </c:pt>
              </c:strCache>
            </c:strRef>
          </c:cat>
          <c:val>
            <c:numRef>
              <c:f>'EELL - Admón Electrónica'!$C$4:$C$10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0.97368421052631604</c:v>
                </c:pt>
                <c:pt idx="5">
                  <c:v>0.86614173228346503</c:v>
                </c:pt>
                <c:pt idx="6">
                  <c:v>0.73809523809523803</c:v>
                </c:pt>
              </c:numCache>
            </c:numRef>
          </c:val>
        </c:ser>
        <c:axId val="60258176"/>
        <c:axId val="60259712"/>
      </c:barChart>
      <c:catAx>
        <c:axId val="60258176"/>
        <c:scaling>
          <c:orientation val="maxMin"/>
        </c:scaling>
        <c:axPos val="l"/>
        <c:numFmt formatCode="General" sourceLinked="1"/>
        <c:tickLblPos val="nextTo"/>
        <c:crossAx val="60259712"/>
        <c:crosses val="autoZero"/>
        <c:auto val="1"/>
        <c:lblAlgn val="ctr"/>
        <c:lblOffset val="100"/>
      </c:catAx>
      <c:valAx>
        <c:axId val="60259712"/>
        <c:scaling>
          <c:orientation val="minMax"/>
        </c:scaling>
        <c:axPos val="t"/>
        <c:majorGridlines/>
        <c:numFmt formatCode="0%" sourceLinked="1"/>
        <c:tickLblPos val="nextTo"/>
        <c:crossAx val="60258176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barChart>
        <c:barDir val="col"/>
        <c:grouping val="clustered"/>
        <c:ser>
          <c:idx val="0"/>
          <c:order val="0"/>
          <c:tx>
            <c:strRef>
              <c:f>'EELL - Admón Electrónica'!$B$64</c:f>
              <c:strCache>
                <c:ptCount val="1"/>
                <c:pt idx="0">
                  <c:v>Nivel 0</c:v>
                </c:pt>
              </c:strCache>
            </c:strRef>
          </c:tx>
          <c:dLbls>
            <c:showVal val="1"/>
          </c:dLbls>
          <c:cat>
            <c:strRef>
              <c:f>'EELL - Admón Electrónica'!$A$65</c:f>
              <c:strCache>
                <c:ptCount val="1"/>
                <c:pt idx="0">
                  <c:v>Diputaciones, Consejos y Cabildos</c:v>
                </c:pt>
              </c:strCache>
            </c:strRef>
          </c:cat>
          <c:val>
            <c:numRef>
              <c:f>'EELL - Admón Electrónica'!$B$65</c:f>
              <c:numCache>
                <c:formatCode>0%</c:formatCode>
                <c:ptCount val="1"/>
                <c:pt idx="0">
                  <c:v>2.0833333333333301E-2</c:v>
                </c:pt>
              </c:numCache>
            </c:numRef>
          </c:val>
        </c:ser>
        <c:ser>
          <c:idx val="1"/>
          <c:order val="1"/>
          <c:tx>
            <c:strRef>
              <c:f>'EELL - Admón Electrónica'!$C$64</c:f>
              <c:strCache>
                <c:ptCount val="1"/>
                <c:pt idx="0">
                  <c:v>Nivel 1</c:v>
                </c:pt>
              </c:strCache>
            </c:strRef>
          </c:tx>
          <c:cat>
            <c:strRef>
              <c:f>'EELL - Admón Electrónica'!$A$65</c:f>
              <c:strCache>
                <c:ptCount val="1"/>
                <c:pt idx="0">
                  <c:v>Diputaciones, Consejos y Cabildos</c:v>
                </c:pt>
              </c:strCache>
            </c:strRef>
          </c:cat>
          <c:val>
            <c:numRef>
              <c:f>'EELL - Admón Electrónica'!$C$65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'EELL - Admón Electrónica'!$D$64</c:f>
              <c:strCache>
                <c:ptCount val="1"/>
                <c:pt idx="0">
                  <c:v>Nivel 2</c:v>
                </c:pt>
              </c:strCache>
            </c:strRef>
          </c:tx>
          <c:dLbls>
            <c:showVal val="1"/>
          </c:dLbls>
          <c:cat>
            <c:strRef>
              <c:f>'EELL - Admón Electrónica'!$A$65</c:f>
              <c:strCache>
                <c:ptCount val="1"/>
                <c:pt idx="0">
                  <c:v>Diputaciones, Consejos y Cabildos</c:v>
                </c:pt>
              </c:strCache>
            </c:strRef>
          </c:cat>
          <c:val>
            <c:numRef>
              <c:f>'EELL - Admón Electrónica'!$D$65</c:f>
              <c:numCache>
                <c:formatCode>0%</c:formatCode>
                <c:ptCount val="1"/>
                <c:pt idx="0">
                  <c:v>0.14583333333333301</c:v>
                </c:pt>
              </c:numCache>
            </c:numRef>
          </c:val>
        </c:ser>
        <c:ser>
          <c:idx val="3"/>
          <c:order val="3"/>
          <c:tx>
            <c:strRef>
              <c:f>'EELL - Admón Electrónica'!$E$64</c:f>
              <c:strCache>
                <c:ptCount val="1"/>
                <c:pt idx="0">
                  <c:v>Nivel 3</c:v>
                </c:pt>
              </c:strCache>
            </c:strRef>
          </c:tx>
          <c:dLbls>
            <c:showVal val="1"/>
          </c:dLbls>
          <c:cat>
            <c:strRef>
              <c:f>'EELL - Admón Electrónica'!$A$65</c:f>
              <c:strCache>
                <c:ptCount val="1"/>
                <c:pt idx="0">
                  <c:v>Diputaciones, Consejos y Cabildos</c:v>
                </c:pt>
              </c:strCache>
            </c:strRef>
          </c:cat>
          <c:val>
            <c:numRef>
              <c:f>'EELL - Admón Electrónica'!$E$65</c:f>
              <c:numCache>
                <c:formatCode>0%</c:formatCode>
                <c:ptCount val="1"/>
                <c:pt idx="0">
                  <c:v>0.14583333333333301</c:v>
                </c:pt>
              </c:numCache>
            </c:numRef>
          </c:val>
        </c:ser>
        <c:ser>
          <c:idx val="4"/>
          <c:order val="4"/>
          <c:tx>
            <c:strRef>
              <c:f>'EELL - Admón Electrónica'!$F$64</c:f>
              <c:strCache>
                <c:ptCount val="1"/>
                <c:pt idx="0">
                  <c:v>Nivel 4</c:v>
                </c:pt>
              </c:strCache>
            </c:strRef>
          </c:tx>
          <c:dLbls>
            <c:showVal val="1"/>
          </c:dLbls>
          <c:cat>
            <c:strRef>
              <c:f>'EELL - Admón Electrónica'!$A$65</c:f>
              <c:strCache>
                <c:ptCount val="1"/>
                <c:pt idx="0">
                  <c:v>Diputaciones, Consejos y Cabildos</c:v>
                </c:pt>
              </c:strCache>
            </c:strRef>
          </c:cat>
          <c:val>
            <c:numRef>
              <c:f>'EELL - Admón Electrónica'!$F$65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'EELL - Admón Electrónica'!$G$64</c:f>
              <c:strCache>
                <c:ptCount val="1"/>
                <c:pt idx="0">
                  <c:v>Nivel 5</c:v>
                </c:pt>
              </c:strCache>
            </c:strRef>
          </c:tx>
          <c:dLbls>
            <c:showVal val="1"/>
          </c:dLbls>
          <c:cat>
            <c:strRef>
              <c:f>'EELL - Admón Electrónica'!$A$65</c:f>
              <c:strCache>
                <c:ptCount val="1"/>
                <c:pt idx="0">
                  <c:v>Diputaciones, Consejos y Cabildos</c:v>
                </c:pt>
              </c:strCache>
            </c:strRef>
          </c:cat>
          <c:val>
            <c:numRef>
              <c:f>'EELL - Admón Electrónica'!$G$65</c:f>
              <c:numCache>
                <c:formatCode>0%</c:formatCode>
                <c:ptCount val="1"/>
                <c:pt idx="0">
                  <c:v>0.14583333333333301</c:v>
                </c:pt>
              </c:numCache>
            </c:numRef>
          </c:val>
        </c:ser>
        <c:axId val="62230912"/>
        <c:axId val="62232448"/>
      </c:barChart>
      <c:catAx>
        <c:axId val="62230912"/>
        <c:scaling>
          <c:orientation val="minMax"/>
        </c:scaling>
        <c:axPos val="b"/>
        <c:numFmt formatCode="General" sourceLinked="1"/>
        <c:tickLblPos val="nextTo"/>
        <c:crossAx val="62232448"/>
        <c:crosses val="autoZero"/>
        <c:auto val="1"/>
        <c:lblAlgn val="ctr"/>
        <c:lblOffset val="100"/>
      </c:catAx>
      <c:valAx>
        <c:axId val="62232448"/>
        <c:scaling>
          <c:orientation val="minMax"/>
        </c:scaling>
        <c:axPos val="l"/>
        <c:majorGridlines/>
        <c:numFmt formatCode="0%" sourceLinked="1"/>
        <c:tickLblPos val="nextTo"/>
        <c:crossAx val="62230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293503486032467"/>
          <c:y val="0.16117273771154453"/>
          <c:w val="8.2392821931004626E-2"/>
          <c:h val="0.65568000114469294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'EELL - Admón Electrónica'!$C$15</c:f>
              <c:strCache>
                <c:ptCount val="1"/>
                <c:pt idx="0">
                  <c:v>% Entidades con Sede
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</c:spPr>
          <c:dLbls>
            <c:showVal val="1"/>
          </c:dLbls>
          <c:cat>
            <c:strRef>
              <c:f>'EELL - Admón Electrónica'!$A$16:$A$22</c:f>
              <c:strCache>
                <c:ptCount val="7"/>
                <c:pt idx="0">
                  <c:v>Diputaciones, Consejos y Cabildos</c:v>
                </c:pt>
                <c:pt idx="1">
                  <c:v>&gt;500.000 Hab.</c:v>
                </c:pt>
                <c:pt idx="2">
                  <c:v>100.000 a 500.000 Hab.</c:v>
                </c:pt>
                <c:pt idx="3">
                  <c:v>30.000 a 100.000 Hab.</c:v>
                </c:pt>
                <c:pt idx="4">
                  <c:v>10.000 a 30.000 Hab.</c:v>
                </c:pt>
                <c:pt idx="5">
                  <c:v>1.000 a 10.000 Hab.</c:v>
                </c:pt>
                <c:pt idx="6">
                  <c:v>500 a 1.000 Hab.</c:v>
                </c:pt>
              </c:strCache>
            </c:strRef>
          </c:cat>
          <c:val>
            <c:numRef>
              <c:f>'EELL - Admón Electrónica'!$C$16:$C$22</c:f>
              <c:numCache>
                <c:formatCode>0%</c:formatCode>
                <c:ptCount val="7"/>
                <c:pt idx="0">
                  <c:v>0.70833333333333304</c:v>
                </c:pt>
                <c:pt idx="1">
                  <c:v>1</c:v>
                </c:pt>
                <c:pt idx="2">
                  <c:v>0.80392156862745101</c:v>
                </c:pt>
                <c:pt idx="3">
                  <c:v>0.64383561643835596</c:v>
                </c:pt>
                <c:pt idx="4">
                  <c:v>0.36842105263157898</c:v>
                </c:pt>
                <c:pt idx="5">
                  <c:v>0.43243243243243201</c:v>
                </c:pt>
                <c:pt idx="6">
                  <c:v>0.25</c:v>
                </c:pt>
              </c:numCache>
            </c:numRef>
          </c:val>
        </c:ser>
        <c:axId val="62256640"/>
        <c:axId val="62258176"/>
      </c:barChart>
      <c:catAx>
        <c:axId val="62256640"/>
        <c:scaling>
          <c:orientation val="maxMin"/>
        </c:scaling>
        <c:axPos val="l"/>
        <c:numFmt formatCode="General" sourceLinked="1"/>
        <c:tickLblPos val="nextTo"/>
        <c:crossAx val="62258176"/>
        <c:crosses val="autoZero"/>
        <c:auto val="1"/>
        <c:lblAlgn val="ctr"/>
        <c:lblOffset val="100"/>
      </c:catAx>
      <c:valAx>
        <c:axId val="62258176"/>
        <c:scaling>
          <c:orientation val="minMax"/>
        </c:scaling>
        <c:axPos val="t"/>
        <c:majorGridlines/>
        <c:numFmt formatCode="0%" sourceLinked="1"/>
        <c:tickLblPos val="nextTo"/>
        <c:crossAx val="62256640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'EELL - Admón Electrónica'!$C$27</c:f>
              <c:strCache>
                <c:ptCount val="1"/>
                <c:pt idx="0">
                  <c:v>% Entidades con Registro Electrónico
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</c:spPr>
          <c:dLbls>
            <c:showVal val="1"/>
          </c:dLbls>
          <c:cat>
            <c:strRef>
              <c:f>'EELL - Admón Electrónica'!$A$28:$A$34</c:f>
              <c:strCache>
                <c:ptCount val="7"/>
                <c:pt idx="0">
                  <c:v>Diputaciones, Consejos y Cabildos</c:v>
                </c:pt>
                <c:pt idx="1">
                  <c:v>&gt;500.000 Hab.</c:v>
                </c:pt>
                <c:pt idx="2">
                  <c:v>100.000 a 500.000 Hab.</c:v>
                </c:pt>
                <c:pt idx="3">
                  <c:v>30.000 a 100.000 Hab.</c:v>
                </c:pt>
                <c:pt idx="4">
                  <c:v>10.000 a 30.000 Hab.</c:v>
                </c:pt>
                <c:pt idx="5">
                  <c:v>1.000 a 10.000 Hab.</c:v>
                </c:pt>
                <c:pt idx="6">
                  <c:v>500 a 1.000 Hab.</c:v>
                </c:pt>
              </c:strCache>
            </c:strRef>
          </c:cat>
          <c:val>
            <c:numRef>
              <c:f>'EELL - Admón Electrónica'!$C$28:$C$34</c:f>
              <c:numCache>
                <c:formatCode>0%</c:formatCode>
                <c:ptCount val="7"/>
                <c:pt idx="0">
                  <c:v>0.72916666666666696</c:v>
                </c:pt>
                <c:pt idx="1">
                  <c:v>1</c:v>
                </c:pt>
                <c:pt idx="2">
                  <c:v>0.82</c:v>
                </c:pt>
                <c:pt idx="3">
                  <c:v>0.65753424657534199</c:v>
                </c:pt>
                <c:pt idx="4">
                  <c:v>0.394736842105263</c:v>
                </c:pt>
                <c:pt idx="5">
                  <c:v>0.40517241379310298</c:v>
                </c:pt>
                <c:pt idx="6">
                  <c:v>0.30769230769230799</c:v>
                </c:pt>
              </c:numCache>
            </c:numRef>
          </c:val>
        </c:ser>
        <c:axId val="63162624"/>
        <c:axId val="63168512"/>
      </c:barChart>
      <c:catAx>
        <c:axId val="63162624"/>
        <c:scaling>
          <c:orientation val="maxMin"/>
        </c:scaling>
        <c:axPos val="l"/>
        <c:numFmt formatCode="General" sourceLinked="1"/>
        <c:tickLblPos val="nextTo"/>
        <c:crossAx val="63168512"/>
        <c:crosses val="autoZero"/>
        <c:auto val="1"/>
        <c:lblAlgn val="ctr"/>
        <c:lblOffset val="100"/>
      </c:catAx>
      <c:valAx>
        <c:axId val="63168512"/>
        <c:scaling>
          <c:orientation val="minMax"/>
        </c:scaling>
        <c:axPos val="t"/>
        <c:majorGridlines/>
        <c:numFmt formatCode="0%" sourceLinked="1"/>
        <c:tickLblPos val="nextTo"/>
        <c:crossAx val="63162624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'EELL - Admón Electrónica'!$C$39</c:f>
              <c:strCache>
                <c:ptCount val="1"/>
                <c:pt idx="0">
                  <c:v>% Entidades con Notificación Electrónica
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</c:spPr>
          <c:dLbls>
            <c:showVal val="1"/>
          </c:dLbls>
          <c:cat>
            <c:strRef>
              <c:f>'EELL - Admón Electrónica'!$A$40:$A$46</c:f>
              <c:strCache>
                <c:ptCount val="7"/>
                <c:pt idx="0">
                  <c:v>Diputaciones, Consejos y Cabildos</c:v>
                </c:pt>
                <c:pt idx="1">
                  <c:v>&gt;500.000 Hab.</c:v>
                </c:pt>
                <c:pt idx="2">
                  <c:v>100.000 a 500.000 Hab.</c:v>
                </c:pt>
                <c:pt idx="3">
                  <c:v>30.000 a 100.000 Hab.</c:v>
                </c:pt>
                <c:pt idx="4">
                  <c:v>10.000 a 30.000 Hab.</c:v>
                </c:pt>
                <c:pt idx="5">
                  <c:v>1.000 a 10.000 Hab.</c:v>
                </c:pt>
                <c:pt idx="6">
                  <c:v>500 a 1.000 Hab.</c:v>
                </c:pt>
              </c:strCache>
            </c:strRef>
          </c:cat>
          <c:val>
            <c:numRef>
              <c:f>'EELL - Admón Electrónica'!$C$40:$C$46</c:f>
              <c:numCache>
                <c:formatCode>0%</c:formatCode>
                <c:ptCount val="7"/>
                <c:pt idx="0">
                  <c:v>0.8</c:v>
                </c:pt>
                <c:pt idx="1">
                  <c:v>0.6</c:v>
                </c:pt>
                <c:pt idx="2">
                  <c:v>0.55172413793103503</c:v>
                </c:pt>
                <c:pt idx="3">
                  <c:v>0.53409090909090895</c:v>
                </c:pt>
                <c:pt idx="4">
                  <c:v>0.1</c:v>
                </c:pt>
                <c:pt idx="5">
                  <c:v>0.32558139534883701</c:v>
                </c:pt>
                <c:pt idx="6">
                  <c:v>7.4074074074074098E-2</c:v>
                </c:pt>
              </c:numCache>
            </c:numRef>
          </c:val>
        </c:ser>
        <c:axId val="64359424"/>
        <c:axId val="64377600"/>
      </c:barChart>
      <c:catAx>
        <c:axId val="64359424"/>
        <c:scaling>
          <c:orientation val="maxMin"/>
        </c:scaling>
        <c:axPos val="l"/>
        <c:numFmt formatCode="General" sourceLinked="1"/>
        <c:tickLblPos val="nextTo"/>
        <c:crossAx val="64377600"/>
        <c:crosses val="autoZero"/>
        <c:auto val="1"/>
        <c:lblAlgn val="ctr"/>
        <c:lblOffset val="100"/>
      </c:catAx>
      <c:valAx>
        <c:axId val="64377600"/>
        <c:scaling>
          <c:orientation val="minMax"/>
        </c:scaling>
        <c:axPos val="t"/>
        <c:majorGridlines/>
        <c:numFmt formatCode="0%" sourceLinked="1"/>
        <c:tickLblPos val="nextTo"/>
        <c:crossAx val="64359424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'EELL - Admón Electrónica'!$C$51</c:f>
              <c:strCache>
                <c:ptCount val="1"/>
                <c:pt idx="0">
                  <c:v>% Entidades con Pago Electrónico
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</c:spPr>
          <c:dLbls>
            <c:showVal val="1"/>
          </c:dLbls>
          <c:cat>
            <c:strRef>
              <c:f>'EELL - Admón Electrónica'!$A$52:$A$58</c:f>
              <c:strCache>
                <c:ptCount val="7"/>
                <c:pt idx="0">
                  <c:v>Diputaciones, Consejos y Cabildos</c:v>
                </c:pt>
                <c:pt idx="1">
                  <c:v>&gt;500.000 Hab.</c:v>
                </c:pt>
                <c:pt idx="2">
                  <c:v>100.000 a 500.000 Hab.</c:v>
                </c:pt>
                <c:pt idx="3">
                  <c:v>30.000 a 100.000 Hab.</c:v>
                </c:pt>
                <c:pt idx="4">
                  <c:v>10.000 a 30.000 Hab.</c:v>
                </c:pt>
                <c:pt idx="5">
                  <c:v>1.000 a 10.000 Hab.</c:v>
                </c:pt>
                <c:pt idx="6">
                  <c:v>500 a 1.000 Hab.</c:v>
                </c:pt>
              </c:strCache>
            </c:strRef>
          </c:cat>
          <c:val>
            <c:numRef>
              <c:f>'EELL - Admón Electrónica'!$C$52:$C$58</c:f>
              <c:numCache>
                <c:formatCode>0%</c:formatCode>
                <c:ptCount val="7"/>
                <c:pt idx="0">
                  <c:v>0.51063829787234005</c:v>
                </c:pt>
                <c:pt idx="1">
                  <c:v>0.83333333333333304</c:v>
                </c:pt>
                <c:pt idx="2">
                  <c:v>0.88235294117647101</c:v>
                </c:pt>
                <c:pt idx="3">
                  <c:v>0.49659863945578198</c:v>
                </c:pt>
                <c:pt idx="4">
                  <c:v>0.21052631578947401</c:v>
                </c:pt>
                <c:pt idx="5">
                  <c:v>0.05</c:v>
                </c:pt>
                <c:pt idx="6">
                  <c:v>5.1282051282051301E-2</c:v>
                </c:pt>
              </c:numCache>
            </c:numRef>
          </c:val>
        </c:ser>
        <c:axId val="64389120"/>
        <c:axId val="64390656"/>
      </c:barChart>
      <c:catAx>
        <c:axId val="64389120"/>
        <c:scaling>
          <c:orientation val="maxMin"/>
        </c:scaling>
        <c:axPos val="l"/>
        <c:numFmt formatCode="General" sourceLinked="1"/>
        <c:tickLblPos val="nextTo"/>
        <c:crossAx val="64390656"/>
        <c:crosses val="autoZero"/>
        <c:auto val="1"/>
        <c:lblAlgn val="ctr"/>
        <c:lblOffset val="100"/>
      </c:catAx>
      <c:valAx>
        <c:axId val="64390656"/>
        <c:scaling>
          <c:orientation val="minMax"/>
        </c:scaling>
        <c:axPos val="t"/>
        <c:majorGridlines/>
        <c:numFmt formatCode="0%" sourceLinked="1"/>
        <c:tickLblPos val="nextTo"/>
        <c:crossAx val="64389120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12" Type="http://schemas.openxmlformats.org/officeDocument/2006/relationships/chart" Target="../charts/chart19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11" Type="http://schemas.openxmlformats.org/officeDocument/2006/relationships/chart" Target="../charts/chart18.xml"/><Relationship Id="rId5" Type="http://schemas.openxmlformats.org/officeDocument/2006/relationships/chart" Target="../charts/chart12.xml"/><Relationship Id="rId10" Type="http://schemas.openxmlformats.org/officeDocument/2006/relationships/chart" Target="../charts/chart17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30480</xdr:rowOff>
    </xdr:from>
    <xdr:to>
      <xdr:col>9</xdr:col>
      <xdr:colOff>0</xdr:colOff>
      <xdr:row>32</xdr:row>
      <xdr:rowOff>7620</xdr:rowOff>
    </xdr:to>
    <xdr:graphicFrame macro="">
      <xdr:nvGraphicFramePr>
        <xdr:cNvPr id="1164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</xdr:row>
      <xdr:rowOff>60960</xdr:rowOff>
    </xdr:from>
    <xdr:to>
      <xdr:col>7</xdr:col>
      <xdr:colOff>0</xdr:colOff>
      <xdr:row>14</xdr:row>
      <xdr:rowOff>15240</xdr:rowOff>
    </xdr:to>
    <xdr:graphicFrame macro="">
      <xdr:nvGraphicFramePr>
        <xdr:cNvPr id="3439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365</xdr:row>
      <xdr:rowOff>15240</xdr:rowOff>
    </xdr:from>
    <xdr:to>
      <xdr:col>8</xdr:col>
      <xdr:colOff>784860</xdr:colOff>
      <xdr:row>375</xdr:row>
      <xdr:rowOff>45720</xdr:rowOff>
    </xdr:to>
    <xdr:graphicFrame macro="">
      <xdr:nvGraphicFramePr>
        <xdr:cNvPr id="3440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</xdr:colOff>
      <xdr:row>18</xdr:row>
      <xdr:rowOff>76200</xdr:rowOff>
    </xdr:from>
    <xdr:to>
      <xdr:col>8</xdr:col>
      <xdr:colOff>784860</xdr:colOff>
      <xdr:row>27</xdr:row>
      <xdr:rowOff>15240</xdr:rowOff>
    </xdr:to>
    <xdr:graphicFrame macro="">
      <xdr:nvGraphicFramePr>
        <xdr:cNvPr id="3441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</xdr:colOff>
      <xdr:row>1</xdr:row>
      <xdr:rowOff>167640</xdr:rowOff>
    </xdr:from>
    <xdr:to>
      <xdr:col>8</xdr:col>
      <xdr:colOff>251460</xdr:colOff>
      <xdr:row>13</xdr:row>
      <xdr:rowOff>7620</xdr:rowOff>
    </xdr:to>
    <xdr:graphicFrame macro="">
      <xdr:nvGraphicFramePr>
        <xdr:cNvPr id="5316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350520</xdr:colOff>
      <xdr:row>34</xdr:row>
      <xdr:rowOff>15240</xdr:rowOff>
    </xdr:from>
    <xdr:to>
      <xdr:col>10</xdr:col>
      <xdr:colOff>335280</xdr:colOff>
      <xdr:row>54</xdr:row>
      <xdr:rowOff>106680</xdr:rowOff>
    </xdr:to>
    <xdr:graphicFrame macro="">
      <xdr:nvGraphicFramePr>
        <xdr:cNvPr id="5317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21</xdr:row>
      <xdr:rowOff>83820</xdr:rowOff>
    </xdr:from>
    <xdr:to>
      <xdr:col>9</xdr:col>
      <xdr:colOff>7620</xdr:colOff>
      <xdr:row>33</xdr:row>
      <xdr:rowOff>7620</xdr:rowOff>
    </xdr:to>
    <xdr:graphicFrame macro="">
      <xdr:nvGraphicFramePr>
        <xdr:cNvPr id="7283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144780</xdr:colOff>
      <xdr:row>67</xdr:row>
      <xdr:rowOff>175260</xdr:rowOff>
    </xdr:from>
    <xdr:to>
      <xdr:col>13</xdr:col>
      <xdr:colOff>411480</xdr:colOff>
      <xdr:row>78</xdr:row>
      <xdr:rowOff>30480</xdr:rowOff>
    </xdr:to>
    <xdr:graphicFrame macro="">
      <xdr:nvGraphicFramePr>
        <xdr:cNvPr id="8603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114300</xdr:colOff>
      <xdr:row>81</xdr:row>
      <xdr:rowOff>15240</xdr:rowOff>
    </xdr:from>
    <xdr:to>
      <xdr:col>14</xdr:col>
      <xdr:colOff>320040</xdr:colOff>
      <xdr:row>96</xdr:row>
      <xdr:rowOff>0</xdr:rowOff>
    </xdr:to>
    <xdr:graphicFrame macro="">
      <xdr:nvGraphicFramePr>
        <xdr:cNvPr id="860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464820</xdr:colOff>
      <xdr:row>194</xdr:row>
      <xdr:rowOff>144780</xdr:rowOff>
    </xdr:from>
    <xdr:to>
      <xdr:col>9</xdr:col>
      <xdr:colOff>205740</xdr:colOff>
      <xdr:row>205</xdr:row>
      <xdr:rowOff>175260</xdr:rowOff>
    </xdr:to>
    <xdr:graphicFrame macro="">
      <xdr:nvGraphicFramePr>
        <xdr:cNvPr id="8605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198120</xdr:colOff>
      <xdr:row>277</xdr:row>
      <xdr:rowOff>30480</xdr:rowOff>
    </xdr:from>
    <xdr:to>
      <xdr:col>8</xdr:col>
      <xdr:colOff>883920</xdr:colOff>
      <xdr:row>296</xdr:row>
      <xdr:rowOff>15240</xdr:rowOff>
    </xdr:to>
    <xdr:graphicFrame macro="">
      <xdr:nvGraphicFramePr>
        <xdr:cNvPr id="860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281940</xdr:colOff>
      <xdr:row>375</xdr:row>
      <xdr:rowOff>0</xdr:rowOff>
    </xdr:from>
    <xdr:to>
      <xdr:col>9</xdr:col>
      <xdr:colOff>45720</xdr:colOff>
      <xdr:row>390</xdr:row>
      <xdr:rowOff>91440</xdr:rowOff>
    </xdr:to>
    <xdr:graphicFrame macro="">
      <xdr:nvGraphicFramePr>
        <xdr:cNvPr id="860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411480</xdr:colOff>
      <xdr:row>471</xdr:row>
      <xdr:rowOff>7620</xdr:rowOff>
    </xdr:from>
    <xdr:to>
      <xdr:col>8</xdr:col>
      <xdr:colOff>975360</xdr:colOff>
      <xdr:row>486</xdr:row>
      <xdr:rowOff>30480</xdr:rowOff>
    </xdr:to>
    <xdr:graphicFrame macro="">
      <xdr:nvGraphicFramePr>
        <xdr:cNvPr id="860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342900</xdr:colOff>
      <xdr:row>539</xdr:row>
      <xdr:rowOff>7620</xdr:rowOff>
    </xdr:from>
    <xdr:to>
      <xdr:col>9</xdr:col>
      <xdr:colOff>91440</xdr:colOff>
      <xdr:row>557</xdr:row>
      <xdr:rowOff>15240</xdr:rowOff>
    </xdr:to>
    <xdr:graphicFrame macro="">
      <xdr:nvGraphicFramePr>
        <xdr:cNvPr id="860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198120</xdr:colOff>
      <xdr:row>208</xdr:row>
      <xdr:rowOff>106680</xdr:rowOff>
    </xdr:from>
    <xdr:to>
      <xdr:col>8</xdr:col>
      <xdr:colOff>868680</xdr:colOff>
      <xdr:row>218</xdr:row>
      <xdr:rowOff>99060</xdr:rowOff>
    </xdr:to>
    <xdr:graphicFrame macro="">
      <xdr:nvGraphicFramePr>
        <xdr:cNvPr id="8610" name="10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365760</xdr:colOff>
      <xdr:row>221</xdr:row>
      <xdr:rowOff>7620</xdr:rowOff>
    </xdr:from>
    <xdr:to>
      <xdr:col>8</xdr:col>
      <xdr:colOff>960120</xdr:colOff>
      <xdr:row>243</xdr:row>
      <xdr:rowOff>60960</xdr:rowOff>
    </xdr:to>
    <xdr:graphicFrame macro="">
      <xdr:nvGraphicFramePr>
        <xdr:cNvPr id="8611" name="1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548640</xdr:colOff>
      <xdr:row>301</xdr:row>
      <xdr:rowOff>60960</xdr:rowOff>
    </xdr:from>
    <xdr:to>
      <xdr:col>9</xdr:col>
      <xdr:colOff>0</xdr:colOff>
      <xdr:row>320</xdr:row>
      <xdr:rowOff>129540</xdr:rowOff>
    </xdr:to>
    <xdr:graphicFrame macro="">
      <xdr:nvGraphicFramePr>
        <xdr:cNvPr id="8612" name="1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586740</xdr:colOff>
      <xdr:row>407</xdr:row>
      <xdr:rowOff>7620</xdr:rowOff>
    </xdr:from>
    <xdr:to>
      <xdr:col>8</xdr:col>
      <xdr:colOff>883920</xdr:colOff>
      <xdr:row>423</xdr:row>
      <xdr:rowOff>45720</xdr:rowOff>
    </xdr:to>
    <xdr:graphicFrame macro="">
      <xdr:nvGraphicFramePr>
        <xdr:cNvPr id="8613" name="1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480060</xdr:colOff>
      <xdr:row>494</xdr:row>
      <xdr:rowOff>175260</xdr:rowOff>
    </xdr:from>
    <xdr:to>
      <xdr:col>8</xdr:col>
      <xdr:colOff>975360</xdr:colOff>
      <xdr:row>511</xdr:row>
      <xdr:rowOff>152400</xdr:rowOff>
    </xdr:to>
    <xdr:graphicFrame macro="">
      <xdr:nvGraphicFramePr>
        <xdr:cNvPr id="8614" name="1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10</xdr:col>
      <xdr:colOff>91440</xdr:colOff>
      <xdr:row>25</xdr:row>
      <xdr:rowOff>167640</xdr:rowOff>
    </xdr:to>
    <xdr:graphicFrame macro="">
      <xdr:nvGraphicFramePr>
        <xdr:cNvPr id="9509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784860</xdr:colOff>
      <xdr:row>29</xdr:row>
      <xdr:rowOff>7620</xdr:rowOff>
    </xdr:from>
    <xdr:to>
      <xdr:col>10</xdr:col>
      <xdr:colOff>76200</xdr:colOff>
      <xdr:row>47</xdr:row>
      <xdr:rowOff>7620</xdr:rowOff>
    </xdr:to>
    <xdr:graphicFrame macro="">
      <xdr:nvGraphicFramePr>
        <xdr:cNvPr id="9510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1</xdr:row>
      <xdr:rowOff>0</xdr:rowOff>
    </xdr:from>
    <xdr:to>
      <xdr:col>10</xdr:col>
      <xdr:colOff>68580</xdr:colOff>
      <xdr:row>9</xdr:row>
      <xdr:rowOff>129540</xdr:rowOff>
    </xdr:to>
    <xdr:graphicFrame macro="">
      <xdr:nvGraphicFramePr>
        <xdr:cNvPr id="9511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411480</xdr:colOff>
      <xdr:row>57</xdr:row>
      <xdr:rowOff>38100</xdr:rowOff>
    </xdr:from>
    <xdr:to>
      <xdr:col>11</xdr:col>
      <xdr:colOff>777240</xdr:colOff>
      <xdr:row>70</xdr:row>
      <xdr:rowOff>53340</xdr:rowOff>
    </xdr:to>
    <xdr:graphicFrame macro="">
      <xdr:nvGraphicFramePr>
        <xdr:cNvPr id="1028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</xdr:row>
      <xdr:rowOff>129540</xdr:rowOff>
    </xdr:from>
    <xdr:to>
      <xdr:col>8</xdr:col>
      <xdr:colOff>754380</xdr:colOff>
      <xdr:row>16</xdr:row>
      <xdr:rowOff>0</xdr:rowOff>
    </xdr:to>
    <xdr:graphicFrame macro="">
      <xdr:nvGraphicFramePr>
        <xdr:cNvPr id="1168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38</xdr:row>
      <xdr:rowOff>152400</xdr:rowOff>
    </xdr:from>
    <xdr:to>
      <xdr:col>8</xdr:col>
      <xdr:colOff>777240</xdr:colOff>
      <xdr:row>50</xdr:row>
      <xdr:rowOff>45720</xdr:rowOff>
    </xdr:to>
    <xdr:graphicFrame macro="">
      <xdr:nvGraphicFramePr>
        <xdr:cNvPr id="1168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</xdr:colOff>
      <xdr:row>56</xdr:row>
      <xdr:rowOff>175260</xdr:rowOff>
    </xdr:from>
    <xdr:to>
      <xdr:col>9</xdr:col>
      <xdr:colOff>0</xdr:colOff>
      <xdr:row>67</xdr:row>
      <xdr:rowOff>144780</xdr:rowOff>
    </xdr:to>
    <xdr:graphicFrame macro="">
      <xdr:nvGraphicFramePr>
        <xdr:cNvPr id="11684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</xdr:colOff>
      <xdr:row>73</xdr:row>
      <xdr:rowOff>76200</xdr:rowOff>
    </xdr:from>
    <xdr:to>
      <xdr:col>8</xdr:col>
      <xdr:colOff>769620</xdr:colOff>
      <xdr:row>83</xdr:row>
      <xdr:rowOff>99060</xdr:rowOff>
    </xdr:to>
    <xdr:graphicFrame macro="">
      <xdr:nvGraphicFramePr>
        <xdr:cNvPr id="11685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441960</xdr:colOff>
      <xdr:row>27</xdr:row>
      <xdr:rowOff>129540</xdr:rowOff>
    </xdr:from>
    <xdr:to>
      <xdr:col>8</xdr:col>
      <xdr:colOff>784860</xdr:colOff>
      <xdr:row>41</xdr:row>
      <xdr:rowOff>137160</xdr:rowOff>
    </xdr:to>
    <xdr:graphicFrame macro="">
      <xdr:nvGraphicFramePr>
        <xdr:cNvPr id="198756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0</xdr:row>
      <xdr:rowOff>175260</xdr:rowOff>
    </xdr:from>
    <xdr:to>
      <xdr:col>8</xdr:col>
      <xdr:colOff>525780</xdr:colOff>
      <xdr:row>10</xdr:row>
      <xdr:rowOff>38100</xdr:rowOff>
    </xdr:to>
    <xdr:graphicFrame macro="">
      <xdr:nvGraphicFramePr>
        <xdr:cNvPr id="245911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281940</xdr:colOff>
      <xdr:row>78</xdr:row>
      <xdr:rowOff>0</xdr:rowOff>
    </xdr:from>
    <xdr:to>
      <xdr:col>8</xdr:col>
      <xdr:colOff>754380</xdr:colOff>
      <xdr:row>88</xdr:row>
      <xdr:rowOff>106680</xdr:rowOff>
    </xdr:to>
    <xdr:graphicFrame macro="">
      <xdr:nvGraphicFramePr>
        <xdr:cNvPr id="24591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</xdr:colOff>
      <xdr:row>16</xdr:row>
      <xdr:rowOff>60960</xdr:rowOff>
    </xdr:from>
    <xdr:to>
      <xdr:col>6</xdr:col>
      <xdr:colOff>716280</xdr:colOff>
      <xdr:row>27</xdr:row>
      <xdr:rowOff>7620</xdr:rowOff>
    </xdr:to>
    <xdr:graphicFrame macro="">
      <xdr:nvGraphicFramePr>
        <xdr:cNvPr id="24591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16</xdr:row>
      <xdr:rowOff>76200</xdr:rowOff>
    </xdr:from>
    <xdr:to>
      <xdr:col>7</xdr:col>
      <xdr:colOff>0</xdr:colOff>
      <xdr:row>27</xdr:row>
      <xdr:rowOff>144780</xdr:rowOff>
    </xdr:to>
    <xdr:graphicFrame macro="">
      <xdr:nvGraphicFramePr>
        <xdr:cNvPr id="30835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510540</xdr:colOff>
      <xdr:row>32</xdr:row>
      <xdr:rowOff>0</xdr:rowOff>
    </xdr:from>
    <xdr:to>
      <xdr:col>10</xdr:col>
      <xdr:colOff>236220</xdr:colOff>
      <xdr:row>44</xdr:row>
      <xdr:rowOff>106680</xdr:rowOff>
    </xdr:to>
    <xdr:graphicFrame macro="">
      <xdr:nvGraphicFramePr>
        <xdr:cNvPr id="308351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65</xdr:row>
      <xdr:rowOff>167640</xdr:rowOff>
    </xdr:from>
    <xdr:to>
      <xdr:col>8</xdr:col>
      <xdr:colOff>0</xdr:colOff>
      <xdr:row>77</xdr:row>
      <xdr:rowOff>0</xdr:rowOff>
    </xdr:to>
    <xdr:graphicFrame macro="">
      <xdr:nvGraphicFramePr>
        <xdr:cNvPr id="357446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76200</xdr:rowOff>
    </xdr:from>
    <xdr:to>
      <xdr:col>7</xdr:col>
      <xdr:colOff>0</xdr:colOff>
      <xdr:row>53</xdr:row>
      <xdr:rowOff>83820</xdr:rowOff>
    </xdr:to>
    <xdr:graphicFrame macro="">
      <xdr:nvGraphicFramePr>
        <xdr:cNvPr id="482389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251460</xdr:colOff>
      <xdr:row>1</xdr:row>
      <xdr:rowOff>175260</xdr:rowOff>
    </xdr:from>
    <xdr:to>
      <xdr:col>12</xdr:col>
      <xdr:colOff>30480</xdr:colOff>
      <xdr:row>11</xdr:row>
      <xdr:rowOff>15240</xdr:rowOff>
    </xdr:to>
    <xdr:graphicFrame macro="">
      <xdr:nvGraphicFramePr>
        <xdr:cNvPr id="580921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65</xdr:row>
      <xdr:rowOff>152400</xdr:rowOff>
    </xdr:from>
    <xdr:to>
      <xdr:col>6</xdr:col>
      <xdr:colOff>754380</xdr:colOff>
      <xdr:row>77</xdr:row>
      <xdr:rowOff>38100</xdr:rowOff>
    </xdr:to>
    <xdr:graphicFrame macro="">
      <xdr:nvGraphicFramePr>
        <xdr:cNvPr id="58092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213360</xdr:colOff>
      <xdr:row>13</xdr:row>
      <xdr:rowOff>83820</xdr:rowOff>
    </xdr:from>
    <xdr:to>
      <xdr:col>11</xdr:col>
      <xdr:colOff>731520</xdr:colOff>
      <xdr:row>23</xdr:row>
      <xdr:rowOff>0</xdr:rowOff>
    </xdr:to>
    <xdr:graphicFrame macro="">
      <xdr:nvGraphicFramePr>
        <xdr:cNvPr id="58092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243840</xdr:colOff>
      <xdr:row>25</xdr:row>
      <xdr:rowOff>60960</xdr:rowOff>
    </xdr:from>
    <xdr:to>
      <xdr:col>11</xdr:col>
      <xdr:colOff>762000</xdr:colOff>
      <xdr:row>35</xdr:row>
      <xdr:rowOff>0</xdr:rowOff>
    </xdr:to>
    <xdr:graphicFrame macro="">
      <xdr:nvGraphicFramePr>
        <xdr:cNvPr id="580924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7620</xdr:colOff>
      <xdr:row>37</xdr:row>
      <xdr:rowOff>7620</xdr:rowOff>
    </xdr:from>
    <xdr:to>
      <xdr:col>11</xdr:col>
      <xdr:colOff>792480</xdr:colOff>
      <xdr:row>47</xdr:row>
      <xdr:rowOff>7620</xdr:rowOff>
    </xdr:to>
    <xdr:graphicFrame macro="">
      <xdr:nvGraphicFramePr>
        <xdr:cNvPr id="580925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49</xdr:row>
      <xdr:rowOff>7620</xdr:rowOff>
    </xdr:from>
    <xdr:to>
      <xdr:col>12</xdr:col>
      <xdr:colOff>0</xdr:colOff>
      <xdr:row>59</xdr:row>
      <xdr:rowOff>7620</xdr:rowOff>
    </xdr:to>
    <xdr:graphicFrame macro="">
      <xdr:nvGraphicFramePr>
        <xdr:cNvPr id="580926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7"/>
  <sheetViews>
    <sheetView tabSelected="1" topLeftCell="A34" workbookViewId="0">
      <selection activeCell="E37" sqref="E37"/>
    </sheetView>
  </sheetViews>
  <sheetFormatPr baseColWidth="10" defaultRowHeight="14.4"/>
  <cols>
    <col min="1" max="1" width="4.33203125" customWidth="1"/>
    <col min="2" max="2" width="80.5546875" bestFit="1" customWidth="1"/>
    <col min="3" max="3" width="1.33203125" customWidth="1"/>
    <col min="4" max="4" width="4.109375" customWidth="1"/>
    <col min="5" max="5" width="81.6640625" bestFit="1" customWidth="1"/>
  </cols>
  <sheetData>
    <row r="1" spans="1:5" ht="18">
      <c r="A1" s="19" t="s">
        <v>191</v>
      </c>
      <c r="B1" s="18"/>
      <c r="C1" s="122"/>
      <c r="D1" s="21" t="s">
        <v>200</v>
      </c>
      <c r="E1" s="18"/>
    </row>
    <row r="2" spans="1:5" ht="3" customHeight="1">
      <c r="A2" s="20"/>
      <c r="B2" s="20"/>
      <c r="C2" s="122"/>
      <c r="D2" s="22"/>
      <c r="E2" s="22"/>
    </row>
    <row r="3" spans="1:5" s="61" customFormat="1" ht="13.8">
      <c r="B3" s="126" t="s">
        <v>0</v>
      </c>
      <c r="C3" s="123"/>
      <c r="E3" s="126" t="s">
        <v>0</v>
      </c>
    </row>
    <row r="4" spans="1:5" s="61" customFormat="1" ht="13.8">
      <c r="B4" s="62" t="s">
        <v>1133</v>
      </c>
      <c r="C4" s="123"/>
      <c r="E4" s="62" t="s">
        <v>1134</v>
      </c>
    </row>
    <row r="5" spans="1:5" s="61" customFormat="1" ht="13.8">
      <c r="B5" s="62" t="s">
        <v>477</v>
      </c>
      <c r="C5" s="123"/>
      <c r="E5" s="62" t="s">
        <v>228</v>
      </c>
    </row>
    <row r="6" spans="1:5" s="61" customFormat="1" ht="13.8">
      <c r="B6" s="62" t="s">
        <v>228</v>
      </c>
      <c r="C6" s="123"/>
      <c r="E6" s="62" t="s">
        <v>1135</v>
      </c>
    </row>
    <row r="7" spans="1:5" s="61" customFormat="1" ht="13.8">
      <c r="B7" s="62" t="s">
        <v>229</v>
      </c>
      <c r="C7" s="123"/>
      <c r="E7" s="126" t="s">
        <v>3</v>
      </c>
    </row>
    <row r="8" spans="1:5" s="61" customFormat="1" ht="12.75" customHeight="1">
      <c r="B8" s="126" t="s">
        <v>3</v>
      </c>
      <c r="C8" s="123"/>
      <c r="D8"/>
      <c r="E8" s="62" t="s">
        <v>475</v>
      </c>
    </row>
    <row r="9" spans="1:5" s="61" customFormat="1" ht="12.75" customHeight="1">
      <c r="B9" s="62" t="s">
        <v>475</v>
      </c>
      <c r="C9" s="123"/>
      <c r="D9"/>
      <c r="E9" s="62" t="s">
        <v>1149</v>
      </c>
    </row>
    <row r="10" spans="1:5" s="61" customFormat="1" ht="12.75" customHeight="1">
      <c r="B10" s="62" t="s">
        <v>476</v>
      </c>
      <c r="C10" s="123"/>
      <c r="D10"/>
      <c r="E10" s="62" t="s">
        <v>1136</v>
      </c>
    </row>
    <row r="11" spans="1:5" s="61" customFormat="1" ht="12.75" customHeight="1">
      <c r="B11" s="62" t="s">
        <v>478</v>
      </c>
      <c r="C11" s="123"/>
      <c r="D11"/>
      <c r="E11" s="62" t="s">
        <v>927</v>
      </c>
    </row>
    <row r="12" spans="1:5" s="61" customFormat="1" ht="12.75" customHeight="1">
      <c r="B12" s="62" t="s">
        <v>479</v>
      </c>
      <c r="C12" s="123"/>
      <c r="D12"/>
      <c r="E12" s="62" t="s">
        <v>928</v>
      </c>
    </row>
    <row r="13" spans="1:5" s="61" customFormat="1" ht="12.75" customHeight="1">
      <c r="B13" s="62" t="s">
        <v>480</v>
      </c>
      <c r="C13" s="123"/>
      <c r="E13" s="62" t="s">
        <v>929</v>
      </c>
    </row>
    <row r="14" spans="1:5" s="61" customFormat="1" ht="13.8">
      <c r="B14" s="62" t="s">
        <v>481</v>
      </c>
      <c r="C14" s="123"/>
      <c r="E14" s="62" t="s">
        <v>930</v>
      </c>
    </row>
    <row r="15" spans="1:5" s="61" customFormat="1" ht="13.5" customHeight="1">
      <c r="B15" s="62" t="s">
        <v>482</v>
      </c>
      <c r="C15" s="123"/>
      <c r="D15"/>
      <c r="E15" s="126" t="s">
        <v>193</v>
      </c>
    </row>
    <row r="16" spans="1:5" s="61" customFormat="1" ht="13.5" customHeight="1">
      <c r="B16" s="62" t="s">
        <v>483</v>
      </c>
      <c r="C16" s="123"/>
      <c r="D16"/>
      <c r="E16" s="62" t="s">
        <v>931</v>
      </c>
    </row>
    <row r="17" spans="2:5" s="61" customFormat="1" ht="13.5" customHeight="1">
      <c r="B17" s="62" t="s">
        <v>484</v>
      </c>
      <c r="C17" s="123"/>
      <c r="D17"/>
      <c r="E17" s="62" t="s">
        <v>932</v>
      </c>
    </row>
    <row r="18" spans="2:5" s="61" customFormat="1" ht="13.8">
      <c r="B18" s="126" t="s">
        <v>197</v>
      </c>
      <c r="C18" s="123"/>
      <c r="E18" s="62" t="s">
        <v>933</v>
      </c>
    </row>
    <row r="19" spans="2:5" s="61" customFormat="1" ht="13.8">
      <c r="B19" s="62" t="s">
        <v>578</v>
      </c>
      <c r="C19" s="123"/>
      <c r="E19" s="126" t="s">
        <v>201</v>
      </c>
    </row>
    <row r="20" spans="2:5" s="61" customFormat="1" ht="13.8">
      <c r="B20" s="62" t="s">
        <v>579</v>
      </c>
      <c r="C20" s="123"/>
      <c r="E20" s="62" t="s">
        <v>935</v>
      </c>
    </row>
    <row r="21" spans="2:5" s="61" customFormat="1" ht="13.8">
      <c r="B21" s="62" t="s">
        <v>580</v>
      </c>
      <c r="C21" s="123"/>
      <c r="E21" s="126" t="s">
        <v>195</v>
      </c>
    </row>
    <row r="22" spans="2:5" s="61" customFormat="1" ht="13.8">
      <c r="B22" s="62" t="s">
        <v>581</v>
      </c>
      <c r="C22" s="123"/>
      <c r="D22" s="61" t="s">
        <v>934</v>
      </c>
      <c r="E22" s="62" t="s">
        <v>942</v>
      </c>
    </row>
    <row r="23" spans="2:5" s="61" customFormat="1" ht="13.8">
      <c r="B23" s="62" t="s">
        <v>582</v>
      </c>
      <c r="C23" s="123"/>
      <c r="E23" s="62" t="s">
        <v>832</v>
      </c>
    </row>
    <row r="24" spans="2:5" s="61" customFormat="1" ht="13.8">
      <c r="B24" s="62" t="s">
        <v>583</v>
      </c>
      <c r="C24" s="123"/>
      <c r="E24" s="62" t="s">
        <v>1141</v>
      </c>
    </row>
    <row r="25" spans="2:5" s="61" customFormat="1" ht="13.5" customHeight="1">
      <c r="B25" s="62" t="s">
        <v>584</v>
      </c>
      <c r="C25" s="123"/>
      <c r="D25"/>
      <c r="E25" s="62" t="s">
        <v>943</v>
      </c>
    </row>
    <row r="26" spans="2:5" s="61" customFormat="1" ht="13.5" customHeight="1">
      <c r="B26" s="62" t="s">
        <v>585</v>
      </c>
      <c r="C26" s="123"/>
      <c r="D26"/>
      <c r="E26" s="62" t="s">
        <v>944</v>
      </c>
    </row>
    <row r="27" spans="2:5" s="61" customFormat="1" ht="13.5" customHeight="1">
      <c r="B27" s="62" t="s">
        <v>586</v>
      </c>
      <c r="C27" s="123"/>
      <c r="D27"/>
      <c r="E27" s="62" t="s">
        <v>945</v>
      </c>
    </row>
    <row r="28" spans="2:5" s="61" customFormat="1" ht="13.5" customHeight="1">
      <c r="B28" s="126" t="s">
        <v>198</v>
      </c>
      <c r="C28" s="123"/>
      <c r="D28"/>
      <c r="E28" s="126" t="s">
        <v>196</v>
      </c>
    </row>
    <row r="29" spans="2:5" s="61" customFormat="1" ht="13.5" customHeight="1">
      <c r="B29" s="62" t="s">
        <v>587</v>
      </c>
      <c r="C29" s="123"/>
      <c r="D29"/>
      <c r="E29" s="62" t="s">
        <v>952</v>
      </c>
    </row>
    <row r="30" spans="2:5" s="61" customFormat="1" ht="13.5" customHeight="1">
      <c r="B30" s="62" t="s">
        <v>588</v>
      </c>
      <c r="C30" s="123"/>
      <c r="E30" s="62" t="s">
        <v>953</v>
      </c>
    </row>
    <row r="31" spans="2:5" s="61" customFormat="1" ht="13.8">
      <c r="B31" s="62" t="s">
        <v>592</v>
      </c>
      <c r="C31" s="123"/>
      <c r="E31" s="62" t="s">
        <v>954</v>
      </c>
    </row>
    <row r="32" spans="2:5" s="61" customFormat="1" ht="13.8">
      <c r="B32" s="126" t="s">
        <v>199</v>
      </c>
      <c r="C32" s="123"/>
      <c r="E32" s="62" t="s">
        <v>955</v>
      </c>
    </row>
    <row r="33" spans="2:5" s="61" customFormat="1" ht="13.8">
      <c r="B33" s="62" t="s">
        <v>593</v>
      </c>
      <c r="C33" s="123"/>
      <c r="E33" s="62" t="s">
        <v>956</v>
      </c>
    </row>
    <row r="34" spans="2:5" s="61" customFormat="1" ht="13.8">
      <c r="B34" s="62" t="s">
        <v>594</v>
      </c>
      <c r="C34" s="123"/>
      <c r="E34" s="62" t="s">
        <v>957</v>
      </c>
    </row>
    <row r="35" spans="2:5" s="61" customFormat="1" ht="13.8">
      <c r="B35" s="126" t="s">
        <v>192</v>
      </c>
      <c r="C35" s="123"/>
      <c r="E35" s="62" t="s">
        <v>958</v>
      </c>
    </row>
    <row r="36" spans="2:5" s="61" customFormat="1" ht="13.8">
      <c r="B36" s="62" t="s">
        <v>747</v>
      </c>
      <c r="C36" s="123"/>
      <c r="E36" s="126" t="s">
        <v>202</v>
      </c>
    </row>
    <row r="37" spans="2:5" s="61" customFormat="1" ht="13.8">
      <c r="B37" s="62" t="s">
        <v>748</v>
      </c>
      <c r="C37" s="123"/>
      <c r="E37" s="62" t="s">
        <v>959</v>
      </c>
    </row>
    <row r="38" spans="2:5" s="61" customFormat="1" ht="13.8">
      <c r="B38" s="62" t="s">
        <v>749</v>
      </c>
      <c r="C38" s="123"/>
      <c r="E38" s="62" t="s">
        <v>990</v>
      </c>
    </row>
    <row r="39" spans="2:5" s="61" customFormat="1" ht="13.8">
      <c r="B39" s="126" t="s">
        <v>193</v>
      </c>
      <c r="C39" s="123"/>
      <c r="E39" s="62" t="s">
        <v>991</v>
      </c>
    </row>
    <row r="40" spans="2:5" s="61" customFormat="1" ht="13.8">
      <c r="B40" s="62" t="s">
        <v>776</v>
      </c>
      <c r="C40" s="123"/>
      <c r="E40" s="62" t="s">
        <v>992</v>
      </c>
    </row>
    <row r="41" spans="2:5" s="61" customFormat="1" ht="13.8">
      <c r="B41" s="62" t="s">
        <v>777</v>
      </c>
      <c r="C41" s="123"/>
      <c r="E41" s="62" t="s">
        <v>993</v>
      </c>
    </row>
    <row r="42" spans="2:5" s="61" customFormat="1" ht="13.8">
      <c r="B42" s="62" t="s">
        <v>778</v>
      </c>
      <c r="C42" s="123"/>
      <c r="E42" s="62" t="s">
        <v>960</v>
      </c>
    </row>
    <row r="43" spans="2:5" s="61" customFormat="1" ht="13.8">
      <c r="B43" s="62" t="s">
        <v>779</v>
      </c>
      <c r="C43" s="123"/>
      <c r="E43" s="62" t="s">
        <v>961</v>
      </c>
    </row>
    <row r="44" spans="2:5" s="61" customFormat="1" ht="13.8">
      <c r="B44" s="62" t="s">
        <v>780</v>
      </c>
      <c r="C44" s="123"/>
      <c r="E44" s="62" t="s">
        <v>962</v>
      </c>
    </row>
    <row r="45" spans="2:5" s="61" customFormat="1" ht="13.8">
      <c r="B45" s="62" t="s">
        <v>781</v>
      </c>
      <c r="C45" s="123"/>
      <c r="E45" s="62" t="s">
        <v>963</v>
      </c>
    </row>
    <row r="46" spans="2:5" s="61" customFormat="1" ht="13.8">
      <c r="B46" s="62" t="s">
        <v>793</v>
      </c>
      <c r="C46" s="123"/>
      <c r="E46" s="62" t="s">
        <v>964</v>
      </c>
    </row>
    <row r="47" spans="2:5" s="61" customFormat="1" ht="13.8">
      <c r="B47" s="62" t="s">
        <v>794</v>
      </c>
      <c r="C47" s="123"/>
      <c r="E47" s="62" t="s">
        <v>965</v>
      </c>
    </row>
    <row r="48" spans="2:5" s="61" customFormat="1" ht="13.8">
      <c r="B48" s="62" t="s">
        <v>795</v>
      </c>
      <c r="C48" s="123"/>
      <c r="E48" s="62" t="s">
        <v>966</v>
      </c>
    </row>
    <row r="49" spans="2:5" s="61" customFormat="1" ht="13.8">
      <c r="B49" s="62" t="s">
        <v>796</v>
      </c>
      <c r="C49" s="123"/>
      <c r="E49" s="62" t="s">
        <v>967</v>
      </c>
    </row>
    <row r="50" spans="2:5" s="61" customFormat="1" ht="13.8">
      <c r="B50" s="62" t="s">
        <v>797</v>
      </c>
      <c r="C50" s="123"/>
      <c r="E50" s="126"/>
    </row>
    <row r="51" spans="2:5" s="61" customFormat="1" ht="13.8">
      <c r="B51" s="62" t="s">
        <v>1085</v>
      </c>
      <c r="C51" s="123"/>
      <c r="E51" s="62"/>
    </row>
    <row r="52" spans="2:5" s="61" customFormat="1" ht="13.8">
      <c r="B52" s="62" t="s">
        <v>798</v>
      </c>
      <c r="C52" s="123"/>
    </row>
    <row r="53" spans="2:5" s="61" customFormat="1" ht="13.8">
      <c r="B53" s="62" t="s">
        <v>1086</v>
      </c>
      <c r="C53" s="123"/>
    </row>
    <row r="54" spans="2:5" s="61" customFormat="1" ht="13.8">
      <c r="B54" s="62" t="s">
        <v>799</v>
      </c>
      <c r="C54" s="123"/>
    </row>
    <row r="55" spans="2:5" s="61" customFormat="1" ht="13.8">
      <c r="B55" s="62" t="s">
        <v>1087</v>
      </c>
      <c r="C55" s="123"/>
    </row>
    <row r="56" spans="2:5" s="61" customFormat="1" ht="13.8">
      <c r="B56" s="62" t="s">
        <v>800</v>
      </c>
      <c r="C56" s="123"/>
    </row>
    <row r="57" spans="2:5" s="61" customFormat="1" ht="13.8">
      <c r="B57" s="62" t="s">
        <v>1142</v>
      </c>
      <c r="C57" s="123"/>
    </row>
    <row r="58" spans="2:5" s="61" customFormat="1" ht="13.8">
      <c r="B58" s="62" t="s">
        <v>801</v>
      </c>
      <c r="C58" s="123"/>
    </row>
    <row r="59" spans="2:5" s="61" customFormat="1" ht="13.8">
      <c r="B59" s="62" t="s">
        <v>802</v>
      </c>
      <c r="C59" s="123"/>
    </row>
    <row r="60" spans="2:5" s="61" customFormat="1" ht="13.8">
      <c r="B60" s="126" t="s">
        <v>194</v>
      </c>
      <c r="C60" s="123"/>
    </row>
    <row r="61" spans="2:5" s="61" customFormat="1" ht="13.8">
      <c r="B61" s="62" t="s">
        <v>804</v>
      </c>
      <c r="C61" s="123"/>
    </row>
    <row r="62" spans="2:5" s="61" customFormat="1" ht="13.8">
      <c r="B62" s="62" t="s">
        <v>805</v>
      </c>
      <c r="C62" s="123"/>
    </row>
    <row r="63" spans="2:5" s="61" customFormat="1" ht="13.8">
      <c r="B63" s="62" t="s">
        <v>806</v>
      </c>
      <c r="C63" s="123"/>
    </row>
    <row r="64" spans="2:5" s="61" customFormat="1" ht="13.8">
      <c r="B64" s="62" t="s">
        <v>807</v>
      </c>
      <c r="C64" s="123"/>
    </row>
    <row r="65" spans="2:5" s="61" customFormat="1" ht="13.8">
      <c r="B65" s="126" t="s">
        <v>195</v>
      </c>
      <c r="C65" s="123"/>
    </row>
    <row r="66" spans="2:5" s="61" customFormat="1" ht="13.8">
      <c r="B66" s="62" t="s">
        <v>830</v>
      </c>
      <c r="C66" s="123"/>
    </row>
    <row r="67" spans="2:5" s="61" customFormat="1" ht="13.8">
      <c r="B67" s="62" t="s">
        <v>831</v>
      </c>
      <c r="C67" s="123"/>
    </row>
    <row r="68" spans="2:5" s="61" customFormat="1" ht="13.8">
      <c r="B68" s="62" t="s">
        <v>832</v>
      </c>
      <c r="C68" s="123"/>
    </row>
    <row r="69" spans="2:5" s="61" customFormat="1" ht="13.8">
      <c r="B69" s="62" t="s">
        <v>833</v>
      </c>
      <c r="C69" s="123"/>
    </row>
    <row r="70" spans="2:5" s="61" customFormat="1" ht="13.8">
      <c r="B70" s="62" t="s">
        <v>834</v>
      </c>
      <c r="C70" s="123"/>
    </row>
    <row r="71" spans="2:5" s="61" customFormat="1" ht="13.8">
      <c r="B71" s="62" t="s">
        <v>835</v>
      </c>
      <c r="C71" s="123"/>
    </row>
    <row r="72" spans="2:5" s="61" customFormat="1" ht="13.8">
      <c r="B72" s="126" t="s">
        <v>196</v>
      </c>
      <c r="C72" s="123"/>
    </row>
    <row r="73" spans="2:5" s="61" customFormat="1" ht="13.8">
      <c r="B73" s="62" t="s">
        <v>896</v>
      </c>
      <c r="C73" s="123"/>
    </row>
    <row r="74" spans="2:5" s="61" customFormat="1" ht="13.8">
      <c r="B74" s="62" t="s">
        <v>862</v>
      </c>
      <c r="C74" s="123"/>
    </row>
    <row r="75" spans="2:5" s="61" customFormat="1" ht="13.8">
      <c r="B75" s="62" t="s">
        <v>863</v>
      </c>
      <c r="C75" s="123"/>
    </row>
    <row r="76" spans="2:5" s="61" customFormat="1" ht="13.8">
      <c r="B76" s="62" t="s">
        <v>864</v>
      </c>
      <c r="C76" s="123"/>
    </row>
    <row r="77" spans="2:5" s="61" customFormat="1" ht="13.8">
      <c r="B77" s="62" t="s">
        <v>865</v>
      </c>
      <c r="C77" s="123"/>
    </row>
    <row r="78" spans="2:5" s="61" customFormat="1" ht="13.8">
      <c r="B78" s="62" t="s">
        <v>866</v>
      </c>
    </row>
    <row r="79" spans="2:5">
      <c r="B79" s="62" t="s">
        <v>867</v>
      </c>
      <c r="E79" s="61"/>
    </row>
    <row r="80" spans="2:5">
      <c r="B80" s="62" t="s">
        <v>868</v>
      </c>
    </row>
    <row r="81" spans="2:5" s="61" customFormat="1">
      <c r="E81"/>
    </row>
    <row r="82" spans="2:5" s="61" customFormat="1" ht="13.8"/>
    <row r="83" spans="2:5" s="61" customFormat="1">
      <c r="B83"/>
    </row>
    <row r="84" spans="2:5" s="61" customFormat="1">
      <c r="B84"/>
    </row>
    <row r="85" spans="2:5" s="61" customFormat="1" ht="13.8"/>
    <row r="86" spans="2:5">
      <c r="B86" s="61"/>
      <c r="E86" s="61"/>
    </row>
    <row r="87" spans="2:5">
      <c r="B87" s="61"/>
    </row>
    <row r="88" spans="2:5">
      <c r="B88" s="61"/>
    </row>
    <row r="89" spans="2:5">
      <c r="B89" s="61"/>
    </row>
    <row r="91" spans="2:5" s="61" customFormat="1">
      <c r="B91"/>
      <c r="E91"/>
    </row>
    <row r="92" spans="2:5" s="61" customFormat="1">
      <c r="B92"/>
    </row>
    <row r="93" spans="2:5">
      <c r="E93" s="61"/>
    </row>
    <row r="95" spans="2:5">
      <c r="B95" s="61"/>
    </row>
    <row r="96" spans="2:5" s="61" customFormat="1">
      <c r="E96"/>
    </row>
    <row r="97" spans="2:5" s="61" customFormat="1">
      <c r="B97"/>
    </row>
    <row r="98" spans="2:5" s="61" customFormat="1">
      <c r="B98"/>
    </row>
    <row r="99" spans="2:5" s="61" customFormat="1">
      <c r="B99"/>
    </row>
    <row r="100" spans="2:5" s="61" customFormat="1" ht="13.8"/>
    <row r="101" spans="2:5" s="61" customFormat="1" ht="13.8"/>
    <row r="102" spans="2:5" s="61" customFormat="1" ht="13.8"/>
    <row r="103" spans="2:5">
      <c r="B103" s="61"/>
      <c r="E103" s="61"/>
    </row>
    <row r="104" spans="2:5">
      <c r="B104" s="61"/>
    </row>
    <row r="105" spans="2:5">
      <c r="B105" s="61"/>
    </row>
    <row r="106" spans="2:5">
      <c r="B106" s="61"/>
    </row>
    <row r="108" spans="2:5" s="61" customFormat="1">
      <c r="B108"/>
      <c r="E108"/>
    </row>
    <row r="109" spans="2:5" s="61" customFormat="1">
      <c r="B109"/>
    </row>
    <row r="110" spans="2:5" s="61" customFormat="1">
      <c r="B110"/>
    </row>
    <row r="111" spans="2:5" s="61" customFormat="1">
      <c r="B111"/>
    </row>
    <row r="112" spans="2:5" s="61" customFormat="1" ht="13.8"/>
    <row r="113" spans="2:5" s="61" customFormat="1" ht="13.8"/>
    <row r="114" spans="2:5">
      <c r="B114" s="63"/>
      <c r="E114" s="61"/>
    </row>
    <row r="115" spans="2:5">
      <c r="B115" s="63" t="s">
        <v>202</v>
      </c>
    </row>
    <row r="116" spans="2:5">
      <c r="B116" s="63"/>
    </row>
    <row r="117" spans="2:5">
      <c r="B117" s="63" t="s">
        <v>203</v>
      </c>
    </row>
  </sheetData>
  <hyperlinks>
    <hyperlink ref="B3" location="'AGE - Gastos TIC'!A1" display="Gastos TIC"/>
    <hyperlink ref="B8" location="'AGE - Gastos Informaticos'!A1" display="Gastos Informáticos"/>
    <hyperlink ref="B18" location="'AGE - Inversiones Hardware'!A1" display="    Gastos Informáticos – Inversiones en Equipo Físico (Inversiones Hardware)"/>
    <hyperlink ref="B28" location="'AGE - Gasto en Software'!A1" display="    Gastos Informáticos – Gasto en Software"/>
    <hyperlink ref="B32" location="'AGE - Gasto Serv.informaticos'!A1" display="    Gastos Informáticos – Gasto en Servicios Informáticos"/>
    <hyperlink ref="B35" location="'AGE - Gasto Telecomunicaciones'!A1" display="Gastos en Telecomunicaciones"/>
    <hyperlink ref="B39" location="'AGE - Parque Informático'!A1" display="Parque Informático"/>
    <hyperlink ref="B60" location="'AGE - Software'!A1" display="Software "/>
    <hyperlink ref="B65" location="'AGE - Personal TIC'!A1" display="Personal TIC "/>
    <hyperlink ref="B72" location="'AGE - Admón en Red'!A1" display="Administración en red "/>
    <hyperlink ref="B4" location="'AGE - Gastos TIC'!A1" display="    Gastos informáticos y de telecomunicaciones por Ministerios"/>
    <hyperlink ref="B5" location="'AGE - Gastos TIC'!A21" display="    Evolución del gasto TIC"/>
    <hyperlink ref="B6" location="'AGE - Gastos TIC'!A34" display="    Gasto TIC/Presupuesto Total"/>
    <hyperlink ref="B7" location="'AGE - Gastos TIC'!A52" display="    Gasto TIC según forma de contratación"/>
    <hyperlink ref="B9" location="'AGE - Gastos Informaticos'!A1" display="    Gastos informáticos por tipo"/>
    <hyperlink ref="B10" location="'AGE - Gastos Informaticos'!A16" display="    Evolución del gasto informático"/>
    <hyperlink ref="B11" location="'AGE - Gastos Informaticos'!A29" display="    Gasto informático por tipo y Ministerio"/>
    <hyperlink ref="B12" location="'AGE - Gastos Informaticos'!A48" display="    Estructura del gasto informático: porcentajes por Ministerio"/>
    <hyperlink ref="B13" location="'AGE - Gastos Informaticos'!A66" display="    Gasto informático por suministradores "/>
    <hyperlink ref="B14" location="'AGE - Gastos Informaticos'!A327" display="    Gastos hardware / Gastos personal (hardware índex)"/>
    <hyperlink ref="B15" location="'AGE - Gastos Informaticos'!A345" display="    Gastos informáticos/Presupuesto total (Capítulo 1+2+6)"/>
    <hyperlink ref="B16" location="'AGE - Gastos Informaticos'!A363" display="    Evolución Gastos informáticos/Presupuesto total"/>
    <hyperlink ref="B17" location="'AGE - Gastos Informaticos'!A377" display="    Gasto informático según forma de contratación"/>
    <hyperlink ref="B19" location="'AGE - Inversiones Hardware'!A1" display="        Inversiones en equipo físico (Sist.Multiusuario, Ord.Personales, Dispositivos)"/>
    <hyperlink ref="B20" location="'AGE - Inversiones Hardware'!A20" display="        Inversiones en sistemas multiusuario"/>
    <hyperlink ref="B21" location="'AGE - Inversiones Hardware'!A39" display="        Inversiones en ordenadores personales"/>
    <hyperlink ref="B22" location="'AGE - Inversiones Hardware'!A58" display="        Inversiones en dispositivos"/>
    <hyperlink ref="B23" location="'AGE - Inversiones Hardware'!A77" display="        Inversiones en equipo físico por suministradores "/>
    <hyperlink ref="B24" location="'AGE - Inversiones Hardware'!A185" display="        Inversiones en sistemas multiusuario por suministradores "/>
    <hyperlink ref="B25" location="'AGE - Inversiones Hardware'!A225" display="        Inversiones en ordenadores personales por suministradores "/>
    <hyperlink ref="B26" location="'AGE - Inversiones Hardware'!A268" display="        Inversiones en dispositivos por suministradores "/>
    <hyperlink ref="B27" location="'AGE - Inversiones Hardware'!A362" display="        Inversiones según forma de contratación"/>
    <hyperlink ref="B29" location="'AGE - Gasto en Software'!A1" display="        Gastos informáticos por familia de software"/>
    <hyperlink ref="B33" location="'AGE - Gasto Serv.informaticos'!A1" display="        Gasto por tipo de servicio y Ministerio"/>
    <hyperlink ref="B34" location="'AGE - Gasto Serv.informaticos'!A19" display="        Gasto por tipo de servicio y suministrador "/>
    <hyperlink ref="B36" location="'AGE - Gasto Telecomunicaciones'!A1" display="    Gasto en Telecomunicaciones por tipo de servicio y Ministerio"/>
    <hyperlink ref="B37" location="'AGE - Gasto Telecomunicaciones'!A19" display="    Evolución del gasto en Telecomunicaciones "/>
    <hyperlink ref="B38" location="'AGE - Gasto Telecomunicaciones'!A35" display="    Gasto en Telecomunicaciones por suministrador"/>
    <hyperlink ref="B40" location="'AGE - Parque Informático'!A1" display="    Parque informático por tipo"/>
    <hyperlink ref="B41" location="'AGE - Parque Informático'!A9" display="    Parque informático por tipo y Ministerio"/>
    <hyperlink ref="B42" location="'AGE - Parque Informático'!A29" display="    Parque de ordenadores personales por tipo y Ministerio"/>
    <hyperlink ref="B43" location="'AGE - Parque Informático'!A49" display="    Antigüedad media de los equipos por tipo y Ministerio"/>
    <hyperlink ref="B66" location="'AGE - Personal TIC'!A1" display="    Efectivos por Ministerio según su situación contractual"/>
    <hyperlink ref="B67" location="'AGE - Personal TIC'!A20" display="    Efectivos de personal funcionario por Ministerio y grupo"/>
    <hyperlink ref="B68" location="'AGE - Personal TIC'!A38" display="    Personal TIC/Personal Total"/>
    <hyperlink ref="B73" location="'AGE - Admón en Red'!A1" display="    Evolución de ordenadores personales por cada 100 empleados públicos."/>
    <hyperlink ref="B74" location="'AGE - Admón en Red'!A18" display="    Conectividad internet e intranet de los ordenadores personales por Ministerio"/>
    <hyperlink ref="B75" location="'AGE - Admón en Red'!A35" display="    Evolución de la conectividad internet e intranet de los ordenadores personales"/>
    <hyperlink ref="B76" location="'AGE - Admón en Red'!A53" display="    Evolución de ordenadores con acceso a internet por cada 100 empleados"/>
    <hyperlink ref="B77" location="'AGE - Admón en Red'!A70" display="    Evolución de ordenadores con acceso a intranet por cada 100 empleados "/>
    <hyperlink ref="B78" location="'AGE - Admón en Red'!A86" display="    Buzones de correo electrónico por software utilizado y Ministerio"/>
    <hyperlink ref="B79" location="'AGE - Admón en Red'!A104" display="    Empleados con firma electrónica por Ministerio"/>
    <hyperlink ref="B80" location="'AGE - Admón en Red'!A122" display="    Empleados con teletrabajo por Ministerio"/>
    <hyperlink ref="B61" location="'AGE - Software'!A1" display="    Sistemas operativos instalados en mainframes "/>
    <hyperlink ref="B62" location="'AGE - Software'!A11" display="    Sistemas operativos instalados en servidores "/>
    <hyperlink ref="B63" location="'AGE - Software'!A28" display="    Sistemas operativos instalados en ordenadores personales "/>
    <hyperlink ref="B64" location="'AGE - Software'!A50" display="    Servidores virtuales por sistema operativo"/>
    <hyperlink ref="B30" location="'AGE - Gasto en Software'!A15" display="        Gasto por familia de software y Ministerio"/>
    <hyperlink ref="B31" location="'AGE - Gasto en Software'!A33" display="        Gastos software por suministrador"/>
    <hyperlink ref="E3" location="'EELL - Gastos TIC'!A1" display="Gastos TIC"/>
    <hyperlink ref="E4" location="'EELL - Gastos TIC'!A1" display="    Gastos informáticos y de telecomunicaciones por estratos"/>
    <hyperlink ref="E5" location="'EELL - Gastos TIC'!A15" display="    Gasto TIC/Presupuesto Total"/>
    <hyperlink ref="E6" location="'EELL - Gastos TIC'!A27" display="    Gasto TIC según número de habitantes por estratos"/>
    <hyperlink ref="E7" location="'EELL - Gastos informaticos'!A1" display="Gastos Informáticos"/>
    <hyperlink ref="E15" location="'EELL - Parque Informático'!A1" display="Parque Informático"/>
    <hyperlink ref="E19" location="'EELL - SW Fuentes Abiertas'!A1" display="Software de fuentes abiertas "/>
    <hyperlink ref="E20" location="'EELL - SW Fuentes Abiertas'!A1" display="    Uso de software de fuentes abiertas por tipo y por estrato"/>
    <hyperlink ref="E21" location="'EELL - Personal TIC'!A1" display="Personal TIC "/>
    <hyperlink ref="E22" location="'EELL - Personal TIC'!A1" display="    Empleados TIC por estratos"/>
    <hyperlink ref="E23" location="'EELL - Personal TIC'!A14" display="    Personal TIC/Personal Total"/>
    <hyperlink ref="E24" location="'EELL - Personal TIC'!A26" display="    Formación TIC: Horas por estrato y por tipo"/>
    <hyperlink ref="E25" location="'EELL - Personal TIC'!A38" display="    Gastos Personal TIC/Gastos Personal Total"/>
    <hyperlink ref="E26" location="'EELL - Personal TIC'!A50" display="    Ordenadores personales por cada 100 empleados públicos"/>
    <hyperlink ref="E29" location="'EELL - Admón en Red'!A1" display="    Conectividad internet e intranet de los ordenadores personales por estratos"/>
    <hyperlink ref="E30" location="'EELL - Admón en Red'!A13" display="    Empleados públicos con acceso a internet"/>
    <hyperlink ref="E28" location="'EELL - Admón en Red'!A1" display="Administración en red "/>
    <hyperlink ref="E31" location="'EELL - Admón en Red'!A25" display="    Empleados públicos con acceso a intranet"/>
    <hyperlink ref="E32" location="'EELL - Admón en Red'!A37" display="    Evolución del porcentaje de empleados públicos con acceso a Internet e Intranet"/>
    <hyperlink ref="E33" location="'EELL - Admón en Red'!A56" display="    Empleados con firma electrónica por estrato"/>
    <hyperlink ref="E34" location="'EELL - Admón en Red'!A68" display="    Empleados con teletrabajo por estrato"/>
    <hyperlink ref="E35" location="'EELL - Admón en Red'!A80" display="    Intercambio electrónico de datos"/>
    <hyperlink ref="E36" location="'EELL - Admón Electrónica'!A1" display="Administración electrónica "/>
    <hyperlink ref="E8" location="'EELL - Gastos informaticos'!A1" display="    Gastos informáticos por tipo"/>
    <hyperlink ref="E10" location="'EELL - Gastos informaticos'!A29" display="    Gastos Informáticos por tipo y estrato"/>
    <hyperlink ref="E11" location="'EELL - Gastos informaticos'!A41" display="    Estructura del gasto informático: porcentajes por estrato"/>
    <hyperlink ref="E12" location="'EELL - Gastos informaticos'!A53" display="    Gastos hardware/Gastos personal (hardware índex)"/>
    <hyperlink ref="E13" location="'EELL - Gastos informaticos'!A65" display="    Gastos informáticos/Presupuesto total por estratos"/>
    <hyperlink ref="E14" location="'EELL - Gastos informaticos'!A77" display="    Gastos informáticos/Número de habitantes por estrato"/>
    <hyperlink ref="E16" location="'EELL - Parque Informático'!A1" display="    Parque informático por tipo y estrato"/>
    <hyperlink ref="E17" location="'EELL - Parque Informático'!A13" display="    Evolución de ordenadores personales"/>
    <hyperlink ref="E18" location="'EELL - Parque Informático'!A31" display="    Porcentaje de centros con banda ancha"/>
    <hyperlink ref="E27" location="'EELL - Personal TIC'!A62" display="    Evolución de ordenadores personales por cada 100 empleados"/>
    <hyperlink ref="E37" location="'EELL - Admón Electrónica'!A1" display="    Porcentaje de entidades con Portal Web"/>
    <hyperlink ref="E38" location="'EELL - Admón Electrónica'!A13" display="    Porcentaje de entidades con Sede electrónica"/>
    <hyperlink ref="E39" location="'EELL - Admón Electrónica'!A25" display="    Porcentaje de entidades con Registro electrónico"/>
    <hyperlink ref="E40" location="'EELL - Admón Electrónica'!A37" display="    Porcentaje de entidades con Notificaciones electrónicas"/>
    <hyperlink ref="E41" location="'EELL - Admón Electrónica'!A49" display="    Porcentaje de entidades con Pago electrónico"/>
    <hyperlink ref="E42" location="'EELL - Admón Electrónica'!A62" display="    Nivel máximo de tramitación alcanzado en las Webs de Diputaciones, Consejos y Cabildos"/>
    <hyperlink ref="E43" location="'EELL - Admón Electrónica'!A79" display="    Nivel máximo alcanzado en municipios en el servicio de solicitud de volante de empadronamiento"/>
    <hyperlink ref="E44" location="'EELL - Admón Electrónica'!A89" display="    Nivel máximo alcanzado en municipios en el servicio del Impuesto sobre bienes inmuebles "/>
    <hyperlink ref="E45" location="'EELL - Admón Electrónica'!A99" display="    Nivel máximo alcanzado en municipios en el servicio del Impuesto de circulación "/>
    <hyperlink ref="E46" location="'EELL - Admón Electrónica'!A109" display="    Nivel máximo alcanzado en municipios en el servicio de Licencia de obras"/>
    <hyperlink ref="E47" location="'EELL - Admón Electrónica'!A119" display="    Nivel máximo alcanzado en municipios en el servicio de Licencia de apertura de actividad"/>
    <hyperlink ref="E48" location="'EELL - Admón Electrónica'!A129" display="    Puntos públicos de acceso a Internet"/>
    <hyperlink ref="E49" location="'EELL - Admón Electrónica'!A141" display="    Participación ciudadana en la red"/>
    <hyperlink ref="B44" location="'AGE - Parque Informático'!A67" display="    Distribución del parque por tipo e intervalo de antigüedad"/>
    <hyperlink ref="B45" location="'AGE - Parque Informático'!A80" display="    Distribución del parque por Ministerio e intervalo de antigüedad"/>
    <hyperlink ref="B46" location="'AGE - Parque Informático'!A99" display="    Evolución del parque instalado por tipo "/>
    <hyperlink ref="B47" location="'AGE - Parque Informático'!A107" display="    Evolución del parque de sistemas multiusuario por Ministerio "/>
    <hyperlink ref="B48" location="'AGE - Parque Informático'!A151" display="    Evolución del parque de ordenadores personales por Ministerio"/>
    <hyperlink ref="B59" location="'AGE - Parque Informático'!A563" display="    Servidores virtuales por sistema de virtualización"/>
    <hyperlink ref="B69" location="'AGE - Personal TIC'!A57" display="    Evolución de efectivos de personal"/>
    <hyperlink ref="B70" location="'AGE - Personal TIC'!A72" display="    Formación TIC: Asistentes"/>
    <hyperlink ref="B71" location="'AGE - Personal TIC'!A90" display="    Formación TIC: Horas"/>
    <hyperlink ref="B49" location="'AGE - Parque Informático'!A196" display="    Base de mainframes de cada marca "/>
    <hyperlink ref="B50" location="'AGE - Parque Informático'!A210" display="    Parque instalado de mainframes en el ejercicio de estudio, de cada marca"/>
    <hyperlink ref="B51" location="'AGE - Parque Informático'!A222" display="    Base de servidores de cada marca "/>
    <hyperlink ref="B52" location="'AGE - Parque Informático'!A277" display="    Parque instalado de servidores en el ejercicio de estudio, de cada marca "/>
    <hyperlink ref="B53" location="'AGE - Parque Informático'!A301" display="    Base de ordenadores personales de cada marca "/>
    <hyperlink ref="B54" location="'AGE - Parque Informático'!A375" display="    Parque instalado de ordenadores personales en el ejercicio de estudio, de cada marca "/>
    <hyperlink ref="B55" location="'AGE - Parque Informático'!A407" display="    Base de equipos de sobremesa de cada marca "/>
    <hyperlink ref="B56" location="'AGE - Parque Informático'!A471" display="    Parque instalado de equipos de sobremesa en el ejercicio de estudio, de cada marca"/>
    <hyperlink ref="B57" location="'AGE - Parque Informático'!A495" display="    Base de equipos portátiles de cada marca     "/>
    <hyperlink ref="B58" location="'AGE - Parque Informático'!A539" display="    Parque instalado de equipos portátiles en el ejercicio de estudio, de cada marca "/>
    <hyperlink ref="E9" location="'EELL - Gastos informaticos'!A13" display="    Evolución de gastos informático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2"/>
  <sheetViews>
    <sheetView topLeftCell="A52" workbookViewId="0">
      <selection activeCell="A3" sqref="A3:A4"/>
    </sheetView>
  </sheetViews>
  <sheetFormatPr baseColWidth="10" defaultColWidth="11.44140625" defaultRowHeight="14.4"/>
  <cols>
    <col min="1" max="1" width="33" style="1" customWidth="1"/>
    <col min="2" max="2" width="11.5546875" style="1" customWidth="1"/>
    <col min="3" max="3" width="11.44140625" style="1" customWidth="1"/>
    <col min="4" max="4" width="11.5546875" style="1" customWidth="1"/>
    <col min="5" max="6" width="11.44140625" style="1" customWidth="1"/>
    <col min="7" max="7" width="11.33203125" style="1" customWidth="1"/>
    <col min="8" max="8" width="11.109375" style="1" customWidth="1"/>
    <col min="9" max="9" width="11.33203125" style="1" customWidth="1"/>
    <col min="10" max="10" width="10.5546875" style="1" customWidth="1"/>
    <col min="11" max="11" width="9.6640625" style="1" customWidth="1"/>
    <col min="12" max="16384" width="11.44140625" style="1"/>
  </cols>
  <sheetData>
    <row r="1" spans="1:7" ht="24.9" customHeight="1">
      <c r="A1" s="173" t="s">
        <v>0</v>
      </c>
      <c r="B1" s="173"/>
      <c r="C1" s="173"/>
      <c r="D1" s="173"/>
      <c r="E1" s="173"/>
      <c r="F1" s="173"/>
      <c r="G1" s="173"/>
    </row>
    <row r="2" spans="1:7" ht="21" customHeight="1">
      <c r="A2" s="24" t="s">
        <v>204</v>
      </c>
      <c r="G2" s="25" t="s">
        <v>1</v>
      </c>
    </row>
    <row r="3" spans="1:7" ht="25.5" customHeight="1">
      <c r="A3" s="174" t="s">
        <v>41</v>
      </c>
      <c r="B3" s="176" t="s">
        <v>205</v>
      </c>
      <c r="C3" s="177"/>
      <c r="D3" s="176" t="s">
        <v>206</v>
      </c>
      <c r="E3" s="177"/>
      <c r="F3" s="176" t="s">
        <v>138</v>
      </c>
      <c r="G3" s="177"/>
    </row>
    <row r="4" spans="1:7" ht="24.9" customHeight="1">
      <c r="A4" s="175"/>
      <c r="B4" s="8" t="s">
        <v>44</v>
      </c>
      <c r="C4" s="8" t="s">
        <v>45</v>
      </c>
      <c r="D4" s="8" t="s">
        <v>44</v>
      </c>
      <c r="E4" s="8" t="s">
        <v>45</v>
      </c>
      <c r="F4" s="8" t="s">
        <v>44</v>
      </c>
      <c r="G4" s="8" t="s">
        <v>45</v>
      </c>
    </row>
    <row r="5" spans="1:7" s="35" customFormat="1" ht="15" thickBot="1">
      <c r="A5" s="37" t="s">
        <v>223</v>
      </c>
      <c r="B5" s="31">
        <v>153677.62183620001</v>
      </c>
      <c r="C5" s="32">
        <v>0.14227264750712601</v>
      </c>
      <c r="D5" s="31">
        <v>182042.52359</v>
      </c>
      <c r="E5" s="32">
        <v>0.53531631678855096</v>
      </c>
      <c r="F5" s="31">
        <v>335720.1454262</v>
      </c>
      <c r="G5" s="32">
        <v>0.23638465948937701</v>
      </c>
    </row>
    <row r="6" spans="1:7" s="35" customFormat="1" ht="15" thickBot="1">
      <c r="A6" s="37" t="s">
        <v>207</v>
      </c>
      <c r="B6" s="31">
        <v>232149.9982416</v>
      </c>
      <c r="C6" s="32">
        <v>0.214921303921603</v>
      </c>
      <c r="D6" s="31">
        <v>28312.23443</v>
      </c>
      <c r="E6" s="32">
        <v>8.3255278800991997E-2</v>
      </c>
      <c r="F6" s="31">
        <v>260462.23267160001</v>
      </c>
      <c r="G6" s="32">
        <v>0.183394642885539</v>
      </c>
    </row>
    <row r="7" spans="1:7" s="35" customFormat="1" ht="15" thickBot="1">
      <c r="A7" s="37" t="s">
        <v>208</v>
      </c>
      <c r="B7" s="31">
        <v>219128.62573959999</v>
      </c>
      <c r="C7" s="32">
        <v>0.202866294754356</v>
      </c>
      <c r="D7" s="31">
        <v>36168.21183</v>
      </c>
      <c r="E7" s="32">
        <v>0.10635665535636001</v>
      </c>
      <c r="F7" s="31">
        <v>255296.8375696</v>
      </c>
      <c r="G7" s="32">
        <v>0.179757625033172</v>
      </c>
    </row>
    <row r="8" spans="1:7" s="35" customFormat="1" ht="15" thickBot="1">
      <c r="A8" s="37" t="s">
        <v>78</v>
      </c>
      <c r="B8" s="31">
        <v>104891.884011</v>
      </c>
      <c r="C8" s="32">
        <v>9.7107476429857606E-2</v>
      </c>
      <c r="D8" s="31">
        <v>25060.23502</v>
      </c>
      <c r="E8" s="32">
        <v>7.36924123232644E-2</v>
      </c>
      <c r="F8" s="31">
        <v>129952.11903099999</v>
      </c>
      <c r="G8" s="32">
        <v>9.1500876028956499E-2</v>
      </c>
    </row>
    <row r="9" spans="1:7" s="35" customFormat="1" ht="15" thickBot="1">
      <c r="A9" s="37" t="s">
        <v>209</v>
      </c>
      <c r="B9" s="31">
        <v>81276.187853900003</v>
      </c>
      <c r="C9" s="32">
        <v>7.5244386834577001E-2</v>
      </c>
      <c r="D9" s="31">
        <v>8023.0266799999999</v>
      </c>
      <c r="E9" s="32">
        <v>2.35926035694102E-2</v>
      </c>
      <c r="F9" s="31">
        <v>89299.214533899998</v>
      </c>
      <c r="G9" s="32">
        <v>6.2876668879869493E-2</v>
      </c>
    </row>
    <row r="10" spans="1:7" s="35" customFormat="1" ht="15" thickBot="1">
      <c r="A10" s="37" t="s">
        <v>76</v>
      </c>
      <c r="B10" s="31">
        <v>66420.352662899997</v>
      </c>
      <c r="C10" s="32">
        <v>6.1491057115524703E-2</v>
      </c>
      <c r="D10" s="31">
        <v>9867.6471799999999</v>
      </c>
      <c r="E10" s="32">
        <v>2.9016915606287001E-2</v>
      </c>
      <c r="F10" s="31">
        <v>76287.999842899997</v>
      </c>
      <c r="G10" s="32">
        <v>5.3715313518335701E-2</v>
      </c>
    </row>
    <row r="11" spans="1:7" s="35" customFormat="1" ht="15" thickBot="1">
      <c r="A11" s="37" t="s">
        <v>75</v>
      </c>
      <c r="B11" s="31">
        <v>47833.6688565</v>
      </c>
      <c r="C11" s="32">
        <v>4.42837586037549E-2</v>
      </c>
      <c r="D11" s="31">
        <v>23252.926169999999</v>
      </c>
      <c r="E11" s="32">
        <v>6.8377819349040803E-2</v>
      </c>
      <c r="F11" s="31">
        <v>71086.595026499999</v>
      </c>
      <c r="G11" s="32">
        <v>5.0052940785742503E-2</v>
      </c>
    </row>
    <row r="12" spans="1:7" s="35" customFormat="1" ht="15" thickBot="1">
      <c r="A12" s="37" t="s">
        <v>210</v>
      </c>
      <c r="B12" s="31">
        <v>43424.361802799998</v>
      </c>
      <c r="C12" s="32">
        <v>4.02016822369669E-2</v>
      </c>
      <c r="D12" s="31">
        <v>4056.7141099999999</v>
      </c>
      <c r="E12" s="32">
        <v>1.19292196834204E-2</v>
      </c>
      <c r="F12" s="31">
        <v>47481.075912799999</v>
      </c>
      <c r="G12" s="32">
        <v>3.3432006135907598E-2</v>
      </c>
    </row>
    <row r="13" spans="1:7" s="35" customFormat="1" ht="15" thickBot="1">
      <c r="A13" s="37" t="s">
        <v>211</v>
      </c>
      <c r="B13" s="31">
        <v>34708.1291308</v>
      </c>
      <c r="C13" s="32">
        <v>3.2132312840716597E-2</v>
      </c>
      <c r="D13" s="31">
        <v>4155.5533800000003</v>
      </c>
      <c r="E13" s="32">
        <v>1.2219867565723099E-2</v>
      </c>
      <c r="F13" s="31">
        <v>38863.682510799998</v>
      </c>
      <c r="G13" s="32">
        <v>2.7364394070412499E-2</v>
      </c>
    </row>
    <row r="14" spans="1:7" s="35" customFormat="1" ht="15" thickBot="1">
      <c r="A14" s="37" t="s">
        <v>212</v>
      </c>
      <c r="B14" s="31">
        <v>35505.480017100002</v>
      </c>
      <c r="C14" s="32">
        <v>3.2870489422515699E-2</v>
      </c>
      <c r="D14" s="31">
        <v>2363.9212000000002</v>
      </c>
      <c r="E14" s="32">
        <v>6.9513735857257E-3</v>
      </c>
      <c r="F14" s="31">
        <v>37869.401217099999</v>
      </c>
      <c r="G14" s="32">
        <v>2.66643084537166E-2</v>
      </c>
    </row>
    <row r="15" spans="1:7" s="35" customFormat="1" ht="15" thickBot="1">
      <c r="A15" s="37" t="s">
        <v>77</v>
      </c>
      <c r="B15" s="31">
        <v>25444.7883157</v>
      </c>
      <c r="C15" s="32">
        <v>2.35564381832481E-2</v>
      </c>
      <c r="D15" s="31">
        <v>11979.735699999999</v>
      </c>
      <c r="E15" s="32">
        <v>3.5227747146967102E-2</v>
      </c>
      <c r="F15" s="31">
        <v>37424.524015700001</v>
      </c>
      <c r="G15" s="32">
        <v>2.6351064976373201E-2</v>
      </c>
    </row>
    <row r="16" spans="1:7" s="35" customFormat="1" ht="15" thickBot="1">
      <c r="A16" s="37" t="s">
        <v>213</v>
      </c>
      <c r="B16" s="31">
        <v>25446.709126199999</v>
      </c>
      <c r="C16" s="32">
        <v>2.3558216443426299E-2</v>
      </c>
      <c r="D16" s="31">
        <v>3005.5095299999998</v>
      </c>
      <c r="E16" s="32">
        <v>8.8380355311712001E-3</v>
      </c>
      <c r="F16" s="31">
        <v>28452.218656199999</v>
      </c>
      <c r="G16" s="32">
        <v>2.0033555061835299E-2</v>
      </c>
    </row>
    <row r="17" spans="1:9" s="35" customFormat="1" ht="15" thickBot="1">
      <c r="A17" s="37" t="s">
        <v>79</v>
      </c>
      <c r="B17" s="31">
        <v>10254.9962117</v>
      </c>
      <c r="C17" s="32">
        <v>9.4939357063269399E-3</v>
      </c>
      <c r="D17" s="31">
        <v>1777.0980300000001</v>
      </c>
      <c r="E17" s="32">
        <v>5.2257546930867104E-3</v>
      </c>
      <c r="F17" s="31">
        <v>12032.094241700001</v>
      </c>
      <c r="G17" s="32">
        <v>8.4719446807626306E-3</v>
      </c>
    </row>
    <row r="18" spans="1:9" s="35" customFormat="1">
      <c r="A18" s="36" t="s">
        <v>5</v>
      </c>
      <c r="B18" s="33">
        <v>1080162.8038059999</v>
      </c>
      <c r="C18" s="34">
        <v>1</v>
      </c>
      <c r="D18" s="33">
        <v>340065.33685000002</v>
      </c>
      <c r="E18" s="34">
        <v>1</v>
      </c>
      <c r="F18" s="33">
        <v>1420228.140656</v>
      </c>
      <c r="G18" s="34">
        <v>1</v>
      </c>
    </row>
    <row r="19" spans="1:9" ht="21" customHeight="1">
      <c r="A19" s="5" t="s">
        <v>23</v>
      </c>
      <c r="B19" s="6"/>
      <c r="C19" s="6"/>
      <c r="D19" s="6"/>
      <c r="E19" s="6"/>
      <c r="F19" s="6"/>
      <c r="G19" s="6"/>
    </row>
    <row r="20" spans="1:9">
      <c r="A20" s="7"/>
    </row>
    <row r="21" spans="1:9" ht="24.9" customHeight="1">
      <c r="A21" s="178" t="s">
        <v>214</v>
      </c>
      <c r="B21" s="178"/>
      <c r="C21" s="178"/>
      <c r="D21" s="178"/>
      <c r="E21" s="178"/>
      <c r="F21" s="178"/>
      <c r="G21" s="178"/>
      <c r="H21" s="178"/>
      <c r="I21" s="178"/>
    </row>
    <row r="22" spans="1:9" ht="21.9" customHeight="1">
      <c r="A22" s="82"/>
      <c r="B22" s="83">
        <v>2006</v>
      </c>
      <c r="C22" s="83">
        <v>2007</v>
      </c>
      <c r="D22" s="83">
        <v>2008</v>
      </c>
      <c r="E22" s="83">
        <v>2009</v>
      </c>
      <c r="F22" s="83">
        <v>2010</v>
      </c>
      <c r="G22" s="83">
        <v>2011</v>
      </c>
      <c r="H22" s="83">
        <v>2012</v>
      </c>
      <c r="I22" s="83">
        <v>2013</v>
      </c>
    </row>
    <row r="23" spans="1:9" ht="21.9" customHeight="1">
      <c r="A23" s="9" t="s">
        <v>869</v>
      </c>
      <c r="B23" s="31">
        <v>1476.7344498533</v>
      </c>
      <c r="C23" s="31">
        <v>1550.7973341431</v>
      </c>
      <c r="D23" s="31">
        <v>1728.8196890459999</v>
      </c>
      <c r="E23" s="31">
        <v>1817.2089927692</v>
      </c>
      <c r="F23" s="31">
        <v>1752.7572917707</v>
      </c>
      <c r="G23" s="31">
        <v>1680.5924892277999</v>
      </c>
      <c r="H23" s="31">
        <v>1452.5517741046999</v>
      </c>
      <c r="I23" s="31">
        <v>1420.2281406560001</v>
      </c>
    </row>
    <row r="24" spans="1:9" ht="16.8">
      <c r="A24" s="81"/>
      <c r="B24" s="69"/>
      <c r="C24" s="69"/>
      <c r="D24" s="69"/>
      <c r="E24" s="69"/>
      <c r="F24" s="69"/>
      <c r="G24" s="69"/>
    </row>
    <row r="25" spans="1:9" ht="16.8">
      <c r="A25" s="81"/>
      <c r="B25" s="69"/>
      <c r="C25" s="69"/>
      <c r="D25" s="69"/>
      <c r="E25" s="69"/>
      <c r="F25" s="69"/>
      <c r="G25" s="69"/>
    </row>
    <row r="26" spans="1:9" ht="16.8">
      <c r="A26" s="81"/>
      <c r="B26" s="69"/>
      <c r="C26" s="69"/>
      <c r="D26" s="69"/>
      <c r="E26" s="69"/>
      <c r="F26" s="69"/>
      <c r="G26" s="69"/>
    </row>
    <row r="27" spans="1:9" ht="16.8">
      <c r="A27" s="81"/>
      <c r="B27" s="69"/>
      <c r="C27" s="69"/>
      <c r="D27" s="69"/>
      <c r="E27" s="69"/>
      <c r="F27" s="69"/>
      <c r="G27" s="69"/>
    </row>
    <row r="28" spans="1:9" ht="16.8">
      <c r="A28" s="81"/>
      <c r="B28" s="69"/>
      <c r="C28" s="69"/>
      <c r="D28" s="69"/>
      <c r="E28" s="69"/>
      <c r="F28" s="69"/>
      <c r="G28" s="69"/>
    </row>
    <row r="29" spans="1:9" ht="16.8">
      <c r="A29" s="81"/>
      <c r="B29" s="69"/>
      <c r="C29" s="69"/>
      <c r="D29" s="69"/>
      <c r="E29" s="69"/>
      <c r="F29" s="69"/>
      <c r="G29" s="69"/>
    </row>
    <row r="30" spans="1:9" ht="16.8">
      <c r="A30" s="81"/>
      <c r="B30" s="69"/>
      <c r="C30" s="69"/>
      <c r="D30" s="69"/>
      <c r="E30" s="69"/>
      <c r="F30" s="69"/>
      <c r="G30" s="69"/>
    </row>
    <row r="31" spans="1:9" ht="16.8">
      <c r="A31" s="81"/>
      <c r="B31" s="69"/>
      <c r="C31" s="69"/>
      <c r="D31" s="69"/>
      <c r="E31" s="69"/>
      <c r="F31" s="69"/>
      <c r="G31" s="69"/>
    </row>
    <row r="32" spans="1:9" ht="24.9" customHeight="1">
      <c r="A32" s="7"/>
    </row>
    <row r="33" spans="1:4" ht="24.9" customHeight="1">
      <c r="A33" s="7"/>
    </row>
    <row r="34" spans="1:4" ht="25.05" customHeight="1">
      <c r="A34" s="172" t="s">
        <v>24</v>
      </c>
      <c r="B34" s="172"/>
      <c r="C34" s="172"/>
      <c r="D34" s="172"/>
    </row>
    <row r="35" spans="1:4" ht="21.15" customHeight="1">
      <c r="A35" s="24" t="s">
        <v>204</v>
      </c>
      <c r="D35" s="25" t="s">
        <v>1</v>
      </c>
    </row>
    <row r="36" spans="1:4" ht="48">
      <c r="A36" s="3" t="s">
        <v>2</v>
      </c>
      <c r="B36" s="3" t="s">
        <v>0</v>
      </c>
      <c r="C36" s="41" t="s">
        <v>225</v>
      </c>
      <c r="D36" s="27" t="s">
        <v>25</v>
      </c>
    </row>
    <row r="37" spans="1:4">
      <c r="A37" s="9" t="s">
        <v>215</v>
      </c>
      <c r="B37" s="31">
        <v>37869.401217099999</v>
      </c>
      <c r="C37" s="31">
        <v>345570.88</v>
      </c>
      <c r="D37" s="42">
        <v>0.10958504726179499</v>
      </c>
    </row>
    <row r="38" spans="1:4">
      <c r="A38" s="9" t="s">
        <v>216</v>
      </c>
      <c r="B38" s="31">
        <v>255296.8375696</v>
      </c>
      <c r="C38" s="31">
        <v>2500630.98</v>
      </c>
      <c r="D38" s="39">
        <v>0.102092967579567</v>
      </c>
    </row>
    <row r="39" spans="1:4">
      <c r="A39" s="9" t="s">
        <v>217</v>
      </c>
      <c r="B39" s="31">
        <v>260462.23267160001</v>
      </c>
      <c r="C39" s="31">
        <v>3877060.97</v>
      </c>
      <c r="D39" s="39">
        <v>6.7180329297632901E-2</v>
      </c>
    </row>
    <row r="40" spans="1:4">
      <c r="A40" s="9" t="s">
        <v>18</v>
      </c>
      <c r="B40" s="31">
        <v>37424.524015700001</v>
      </c>
      <c r="C40" s="31">
        <v>611749.68000000005</v>
      </c>
      <c r="D40" s="39">
        <v>6.1176205299690603E-2</v>
      </c>
    </row>
    <row r="41" spans="1:4">
      <c r="A41" s="9" t="s">
        <v>218</v>
      </c>
      <c r="B41" s="31">
        <v>38863.682510799998</v>
      </c>
      <c r="C41" s="31">
        <v>661133.9</v>
      </c>
      <c r="D41" s="39">
        <v>5.8783375819633499E-2</v>
      </c>
    </row>
    <row r="42" spans="1:4">
      <c r="A42" s="9" t="s">
        <v>12</v>
      </c>
      <c r="B42" s="31">
        <v>76287.999842899997</v>
      </c>
      <c r="C42" s="31">
        <v>1551397.06</v>
      </c>
      <c r="D42" s="39">
        <v>4.9173742692860303E-2</v>
      </c>
    </row>
    <row r="43" spans="1:4">
      <c r="A43" s="9" t="s">
        <v>219</v>
      </c>
      <c r="B43" s="31">
        <v>89299.214533899998</v>
      </c>
      <c r="C43" s="31">
        <v>1818423.65</v>
      </c>
      <c r="D43" s="39">
        <v>4.9108036256512597E-2</v>
      </c>
    </row>
    <row r="44" spans="1:4">
      <c r="A44" s="9" t="s">
        <v>8</v>
      </c>
      <c r="B44" s="31">
        <v>335720.1454262</v>
      </c>
      <c r="C44" s="31">
        <v>7839779.8099999996</v>
      </c>
      <c r="D44" s="39">
        <v>4.2822649814472299E-2</v>
      </c>
    </row>
    <row r="45" spans="1:4">
      <c r="A45" s="9" t="s">
        <v>220</v>
      </c>
      <c r="B45" s="31">
        <v>28452.218656199999</v>
      </c>
      <c r="C45" s="31">
        <v>871197.74</v>
      </c>
      <c r="D45" s="39">
        <v>3.26587379074239E-2</v>
      </c>
    </row>
    <row r="46" spans="1:4">
      <c r="A46" s="9" t="s">
        <v>221</v>
      </c>
      <c r="B46" s="31">
        <v>47481.075912799999</v>
      </c>
      <c r="C46" s="31">
        <v>1526969.54</v>
      </c>
      <c r="D46" s="39">
        <v>3.1094972538090099E-2</v>
      </c>
    </row>
    <row r="47" spans="1:4">
      <c r="A47" s="9" t="s">
        <v>22</v>
      </c>
      <c r="B47" s="31">
        <v>12032.094241700001</v>
      </c>
      <c r="C47" s="31">
        <v>495801.31</v>
      </c>
      <c r="D47" s="39">
        <v>2.4267975898853499E-2</v>
      </c>
    </row>
    <row r="48" spans="1:4">
      <c r="A48" s="9" t="s">
        <v>11</v>
      </c>
      <c r="B48" s="31">
        <v>129952.11903099999</v>
      </c>
      <c r="C48" s="31">
        <v>6413176.5300000003</v>
      </c>
      <c r="D48" s="39">
        <v>2.0263299851969001E-2</v>
      </c>
    </row>
    <row r="49" spans="1:4">
      <c r="A49" s="9" t="s">
        <v>13</v>
      </c>
      <c r="B49" s="31">
        <v>71086.595026499999</v>
      </c>
      <c r="C49" s="31">
        <v>8561320.1699999999</v>
      </c>
      <c r="D49" s="39">
        <v>8.3032281955295693E-3</v>
      </c>
    </row>
    <row r="50" spans="1:4">
      <c r="A50" s="4" t="s">
        <v>5</v>
      </c>
      <c r="B50" s="43">
        <v>1420228.140656</v>
      </c>
      <c r="C50" s="33">
        <v>37074212.219999999</v>
      </c>
      <c r="D50" s="40">
        <v>3.8307709203052098E-2</v>
      </c>
    </row>
    <row r="51" spans="1:4" ht="24.9" customHeight="1">
      <c r="A51" s="7"/>
      <c r="B51" s="6"/>
      <c r="C51" s="6"/>
      <c r="D51" s="6"/>
    </row>
    <row r="52" spans="1:4" ht="17.100000000000001" customHeight="1">
      <c r="A52" s="173" t="s">
        <v>26</v>
      </c>
      <c r="B52" s="173"/>
      <c r="C52" s="173"/>
      <c r="D52" s="173"/>
    </row>
    <row r="53" spans="1:4" ht="17.25" customHeight="1">
      <c r="A53" s="24" t="s">
        <v>204</v>
      </c>
    </row>
    <row r="54" spans="1:4" ht="48">
      <c r="A54" s="8" t="s">
        <v>222</v>
      </c>
      <c r="B54" s="41" t="s">
        <v>226</v>
      </c>
      <c r="C54" s="41" t="s">
        <v>227</v>
      </c>
      <c r="D54" s="8" t="s">
        <v>138</v>
      </c>
    </row>
    <row r="55" spans="1:4">
      <c r="A55" s="9" t="s">
        <v>27</v>
      </c>
      <c r="B55" s="29">
        <v>0.35463588043293398</v>
      </c>
      <c r="C55" s="29">
        <v>0.33992228355513998</v>
      </c>
      <c r="D55" s="29">
        <v>0.34993836282825602</v>
      </c>
    </row>
    <row r="56" spans="1:4">
      <c r="A56" s="9" t="s">
        <v>28</v>
      </c>
      <c r="B56" s="29">
        <v>0.23294685813816601</v>
      </c>
      <c r="C56" s="29">
        <v>0.26553792311337698</v>
      </c>
      <c r="D56" s="29">
        <v>0.24335200262783999</v>
      </c>
    </row>
    <row r="57" spans="1:4">
      <c r="A57" s="9" t="s">
        <v>29</v>
      </c>
      <c r="B57" s="29">
        <v>0.23158194429165199</v>
      </c>
      <c r="C57" s="29">
        <v>6.4494912369367002E-3</v>
      </c>
      <c r="D57" s="29">
        <v>0.15970532089407899</v>
      </c>
    </row>
    <row r="58" spans="1:4">
      <c r="A58" s="9" t="s">
        <v>30</v>
      </c>
      <c r="B58" s="29">
        <v>5.5218836913663902E-2</v>
      </c>
      <c r="C58" s="29">
        <v>1.02036326964149E-2</v>
      </c>
      <c r="D58" s="29">
        <v>4.08471155701325E-2</v>
      </c>
    </row>
    <row r="59" spans="1:4">
      <c r="A59" s="9" t="s">
        <v>31</v>
      </c>
      <c r="B59" s="29">
        <v>2.8051462840241102E-2</v>
      </c>
      <c r="C59" s="29">
        <v>1.3036923848417799E-3</v>
      </c>
      <c r="D59" s="29">
        <v>1.9511870268573001E-2</v>
      </c>
    </row>
    <row r="60" spans="1:4">
      <c r="A60" s="9" t="s">
        <v>32</v>
      </c>
      <c r="B60" s="29">
        <v>9.7565017383343902E-2</v>
      </c>
      <c r="C60" s="29">
        <v>0.37658297701328902</v>
      </c>
      <c r="D60" s="29">
        <v>0.18664532781112</v>
      </c>
    </row>
    <row r="61" spans="1:4" ht="21" customHeight="1">
      <c r="A61" s="10" t="s">
        <v>5</v>
      </c>
      <c r="B61" s="30">
        <v>1</v>
      </c>
      <c r="C61" s="30">
        <v>1</v>
      </c>
      <c r="D61" s="30">
        <v>1</v>
      </c>
    </row>
    <row r="62" spans="1:4">
      <c r="A62" s="28" t="s">
        <v>33</v>
      </c>
      <c r="B62" s="6"/>
      <c r="C62" s="6"/>
      <c r="D62" s="6"/>
    </row>
  </sheetData>
  <mergeCells count="8">
    <mergeCell ref="A34:D34"/>
    <mergeCell ref="A52:D52"/>
    <mergeCell ref="A1:G1"/>
    <mergeCell ref="A3:A4"/>
    <mergeCell ref="B3:C3"/>
    <mergeCell ref="D3:E3"/>
    <mergeCell ref="F3:G3"/>
    <mergeCell ref="A21:I21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6"/>
  <sheetViews>
    <sheetView topLeftCell="A26" workbookViewId="0">
      <selection sqref="A1:G1"/>
    </sheetView>
  </sheetViews>
  <sheetFormatPr baseColWidth="10" defaultColWidth="11.44140625" defaultRowHeight="14.4"/>
  <cols>
    <col min="1" max="1" width="33.5546875" style="1" customWidth="1"/>
    <col min="2" max="2" width="11.5546875" style="1" customWidth="1"/>
    <col min="3" max="3" width="12.88671875" style="1" customWidth="1"/>
    <col min="4" max="4" width="20.109375" style="1" customWidth="1"/>
    <col min="5" max="5" width="11" style="1" customWidth="1"/>
    <col min="6" max="6" width="11.109375" style="1" customWidth="1"/>
    <col min="7" max="7" width="11.33203125" style="1" customWidth="1"/>
    <col min="8" max="8" width="11.109375" style="1" customWidth="1"/>
    <col min="9" max="9" width="11.5546875" style="1" customWidth="1"/>
    <col min="10" max="10" width="10.5546875" style="1" customWidth="1"/>
    <col min="11" max="11" width="9.6640625" style="1" customWidth="1"/>
    <col min="12" max="16384" width="11.44140625" style="1"/>
  </cols>
  <sheetData>
    <row r="1" spans="1:9" ht="23.1" customHeight="1">
      <c r="A1" s="179" t="s">
        <v>231</v>
      </c>
      <c r="B1" s="179"/>
      <c r="C1" s="179"/>
      <c r="D1" s="179"/>
      <c r="E1" s="179"/>
      <c r="F1" s="179"/>
      <c r="G1" s="179"/>
    </row>
    <row r="2" spans="1:9" ht="22.35" customHeight="1">
      <c r="A2" s="86" t="s">
        <v>870</v>
      </c>
      <c r="B2" s="4" t="s">
        <v>179</v>
      </c>
      <c r="C2" s="4" t="s">
        <v>180</v>
      </c>
      <c r="D2" s="4" t="s">
        <v>871</v>
      </c>
      <c r="E2" s="4" t="s">
        <v>181</v>
      </c>
      <c r="F2" s="4" t="s">
        <v>32</v>
      </c>
      <c r="G2" s="10" t="s">
        <v>5</v>
      </c>
    </row>
    <row r="3" spans="1:9">
      <c r="A3" s="66" t="s">
        <v>873</v>
      </c>
      <c r="B3" s="88">
        <v>118313.52793</v>
      </c>
      <c r="C3" s="89">
        <v>117377.32493800001</v>
      </c>
      <c r="D3" s="88">
        <v>489398.79204069998</v>
      </c>
      <c r="E3" s="89">
        <v>333320.46954999998</v>
      </c>
      <c r="F3" s="88">
        <v>21752.689347299998</v>
      </c>
      <c r="G3" s="90">
        <v>1080162.8038059999</v>
      </c>
    </row>
    <row r="4" spans="1:9">
      <c r="A4" s="66" t="s">
        <v>183</v>
      </c>
      <c r="B4" s="91">
        <v>0.109533051418839</v>
      </c>
      <c r="C4" s="92">
        <v>0.108666327450284</v>
      </c>
      <c r="D4" s="91">
        <v>0.45307873064715998</v>
      </c>
      <c r="E4" s="92">
        <v>0.30858354719819198</v>
      </c>
      <c r="F4" s="91">
        <v>2.01383432855246E-2</v>
      </c>
      <c r="G4" s="93">
        <v>1</v>
      </c>
    </row>
    <row r="5" spans="1:9" ht="23.1" customHeight="1">
      <c r="A5" s="54"/>
    </row>
    <row r="6" spans="1:9" ht="18.899999999999999" customHeight="1">
      <c r="A6" s="7"/>
    </row>
    <row r="7" spans="1:9" ht="18.899999999999999" customHeight="1">
      <c r="A7" s="2"/>
    </row>
    <row r="8" spans="1:9" ht="18.899999999999999" customHeight="1">
      <c r="A8" s="2"/>
    </row>
    <row r="9" spans="1:9" ht="16.8">
      <c r="A9" s="54"/>
      <c r="H9" s="74"/>
    </row>
    <row r="10" spans="1:9">
      <c r="A10" s="7"/>
    </row>
    <row r="11" spans="1:9">
      <c r="A11" s="54"/>
    </row>
    <row r="12" spans="1:9">
      <c r="A12" s="7"/>
    </row>
    <row r="13" spans="1:9">
      <c r="A13" s="54"/>
    </row>
    <row r="14" spans="1:9">
      <c r="A14" s="7"/>
    </row>
    <row r="15" spans="1:9">
      <c r="A15" s="7"/>
    </row>
    <row r="16" spans="1:9" ht="18.899999999999999" customHeight="1">
      <c r="A16" s="179" t="s">
        <v>1</v>
      </c>
      <c r="B16" s="179"/>
      <c r="C16" s="179"/>
      <c r="D16" s="179"/>
      <c r="E16" s="179"/>
      <c r="F16" s="179"/>
      <c r="G16" s="179"/>
      <c r="H16" s="179"/>
      <c r="I16" s="179"/>
    </row>
    <row r="17" spans="1:9" ht="21.9" customHeight="1">
      <c r="A17" s="45"/>
      <c r="B17" s="83">
        <v>2006</v>
      </c>
      <c r="C17" s="83">
        <v>2007</v>
      </c>
      <c r="D17" s="83">
        <v>2008</v>
      </c>
      <c r="E17" s="83">
        <v>2009</v>
      </c>
      <c r="F17" s="83">
        <v>2010</v>
      </c>
      <c r="G17" s="83">
        <v>2011</v>
      </c>
      <c r="H17" s="83">
        <v>2012</v>
      </c>
      <c r="I17" s="83">
        <v>2013</v>
      </c>
    </row>
    <row r="18" spans="1:9">
      <c r="A18" s="94" t="s">
        <v>874</v>
      </c>
      <c r="B18" s="88">
        <v>1169.2662118613</v>
      </c>
      <c r="C18" s="88">
        <v>1241.4758780031</v>
      </c>
      <c r="D18" s="88">
        <v>1335.5788322159999</v>
      </c>
      <c r="E18" s="88">
        <v>1449.0680751176001</v>
      </c>
      <c r="F18" s="88">
        <v>1360.4592567507</v>
      </c>
      <c r="G18" s="88">
        <v>1303.5495379977999</v>
      </c>
      <c r="H18" s="88">
        <v>1077.3606600547</v>
      </c>
      <c r="I18" s="88">
        <v>1080.1628038060001</v>
      </c>
    </row>
    <row r="19" spans="1:9" ht="18.899999999999999" customHeight="1">
      <c r="A19" s="2"/>
      <c r="B19" s="84"/>
      <c r="C19" s="84"/>
      <c r="D19" s="84"/>
      <c r="E19" s="84"/>
      <c r="F19" s="84"/>
      <c r="G19" s="84"/>
      <c r="H19" s="84"/>
      <c r="I19" s="84"/>
    </row>
    <row r="20" spans="1:9" ht="23.1" customHeight="1">
      <c r="A20" s="2"/>
    </row>
    <row r="21" spans="1:9" ht="18.899999999999999" customHeight="1">
      <c r="A21" s="2"/>
    </row>
    <row r="22" spans="1:9" ht="15" customHeight="1">
      <c r="A22" s="54"/>
    </row>
    <row r="23" spans="1:9" ht="27.75" customHeight="1">
      <c r="A23" s="7"/>
    </row>
    <row r="24" spans="1:9">
      <c r="A24" s="54"/>
    </row>
    <row r="25" spans="1:9">
      <c r="A25" s="7"/>
    </row>
    <row r="26" spans="1:9">
      <c r="A26" s="54"/>
      <c r="H26"/>
    </row>
    <row r="27" spans="1:9">
      <c r="A27" s="7"/>
      <c r="H27"/>
    </row>
    <row r="28" spans="1:9">
      <c r="A28" s="7"/>
      <c r="H28"/>
    </row>
    <row r="29" spans="1:9" ht="16.8">
      <c r="A29" s="179" t="s">
        <v>1</v>
      </c>
      <c r="B29" s="179"/>
      <c r="C29" s="179"/>
      <c r="D29" s="179"/>
      <c r="E29" s="179"/>
      <c r="F29" s="179"/>
      <c r="G29" s="179"/>
      <c r="H29" s="179"/>
    </row>
    <row r="30" spans="1:9">
      <c r="A30" s="23" t="s">
        <v>204</v>
      </c>
      <c r="H30" s="2" t="s">
        <v>24</v>
      </c>
    </row>
    <row r="31" spans="1:9" ht="24">
      <c r="A31" s="174" t="s">
        <v>2</v>
      </c>
      <c r="B31" s="174" t="s">
        <v>34</v>
      </c>
      <c r="C31" s="174" t="s">
        <v>35</v>
      </c>
      <c r="D31" s="174" t="s">
        <v>36</v>
      </c>
      <c r="E31" s="174" t="s">
        <v>37</v>
      </c>
      <c r="F31" s="180" t="s">
        <v>38</v>
      </c>
      <c r="G31" s="70" t="s">
        <v>468</v>
      </c>
      <c r="H31" s="71"/>
    </row>
    <row r="32" spans="1:9" ht="36">
      <c r="A32" s="175"/>
      <c r="B32" s="175"/>
      <c r="C32" s="175"/>
      <c r="D32" s="175"/>
      <c r="E32" s="175"/>
      <c r="F32" s="181"/>
      <c r="G32" s="11" t="s">
        <v>39</v>
      </c>
      <c r="H32" s="11" t="s">
        <v>45</v>
      </c>
    </row>
    <row r="33" spans="1:8">
      <c r="A33" s="9" t="s">
        <v>217</v>
      </c>
      <c r="B33" s="31">
        <v>15902.240169999999</v>
      </c>
      <c r="C33" s="31">
        <v>47957.831458000001</v>
      </c>
      <c r="D33" s="31">
        <v>79535.388800700006</v>
      </c>
      <c r="E33" s="31">
        <v>84452.673999999999</v>
      </c>
      <c r="F33" s="31">
        <v>4301.8638129000001</v>
      </c>
      <c r="G33" s="31">
        <v>232149.9982416</v>
      </c>
      <c r="H33" s="29">
        <v>0.214921303921603</v>
      </c>
    </row>
    <row r="34" spans="1:8">
      <c r="A34" s="9" t="s">
        <v>216</v>
      </c>
      <c r="B34" s="31">
        <v>18702.129069999999</v>
      </c>
      <c r="C34" s="31">
        <v>12182.746779999999</v>
      </c>
      <c r="D34" s="31">
        <v>134881.07147</v>
      </c>
      <c r="E34" s="31">
        <v>48389.7</v>
      </c>
      <c r="F34" s="31">
        <v>4972.9784196000001</v>
      </c>
      <c r="G34" s="31">
        <v>219128.62573959999</v>
      </c>
      <c r="H34" s="29">
        <v>0.202866294754356</v>
      </c>
    </row>
    <row r="35" spans="1:8">
      <c r="A35" s="9" t="s">
        <v>8</v>
      </c>
      <c r="B35" s="31">
        <v>33100.81899</v>
      </c>
      <c r="C35" s="31">
        <v>11744.202859999999</v>
      </c>
      <c r="D35" s="31">
        <v>40085.054689999997</v>
      </c>
      <c r="E35" s="31">
        <v>66199.642999999996</v>
      </c>
      <c r="F35" s="31">
        <v>2547.9022961999999</v>
      </c>
      <c r="G35" s="31">
        <v>153677.62183620001</v>
      </c>
      <c r="H35" s="29">
        <v>0.14227264750712601</v>
      </c>
    </row>
    <row r="36" spans="1:8">
      <c r="A36" s="9" t="s">
        <v>11</v>
      </c>
      <c r="B36" s="31">
        <v>6602.9944500000001</v>
      </c>
      <c r="C36" s="31">
        <v>8261.5892399999993</v>
      </c>
      <c r="D36" s="31">
        <v>26126.07501</v>
      </c>
      <c r="E36" s="31">
        <v>62671.505550000002</v>
      </c>
      <c r="F36" s="31">
        <v>1229.7197610000001</v>
      </c>
      <c r="G36" s="31">
        <v>104891.884011</v>
      </c>
      <c r="H36" s="29">
        <v>9.7107476429857606E-2</v>
      </c>
    </row>
    <row r="37" spans="1:8">
      <c r="A37" s="9" t="s">
        <v>219</v>
      </c>
      <c r="B37" s="31">
        <v>13255.152990000001</v>
      </c>
      <c r="C37" s="31">
        <v>9796.5805700000001</v>
      </c>
      <c r="D37" s="31">
        <v>37080.790569999997</v>
      </c>
      <c r="E37" s="31">
        <v>19339.687999999998</v>
      </c>
      <c r="F37" s="31">
        <v>1803.9757239</v>
      </c>
      <c r="G37" s="31">
        <v>81276.187853900003</v>
      </c>
      <c r="H37" s="29">
        <v>7.5244386834577001E-2</v>
      </c>
    </row>
    <row r="38" spans="1:8">
      <c r="A38" s="9" t="s">
        <v>12</v>
      </c>
      <c r="B38" s="31">
        <v>3625.8065099999999</v>
      </c>
      <c r="C38" s="31">
        <v>2669.9984199999999</v>
      </c>
      <c r="D38" s="31">
        <v>52053.669500000004</v>
      </c>
      <c r="E38" s="31">
        <v>6320.3940000000002</v>
      </c>
      <c r="F38" s="31">
        <v>1750.4842329000001</v>
      </c>
      <c r="G38" s="31">
        <v>66420.352662899997</v>
      </c>
      <c r="H38" s="29">
        <v>6.1491057115524703E-2</v>
      </c>
    </row>
    <row r="39" spans="1:8">
      <c r="A39" s="9" t="s">
        <v>13</v>
      </c>
      <c r="B39" s="31">
        <v>8472.1299899999995</v>
      </c>
      <c r="C39" s="31">
        <v>6832.21119</v>
      </c>
      <c r="D39" s="31">
        <v>23312.502369999998</v>
      </c>
      <c r="E39" s="31">
        <v>8058.32</v>
      </c>
      <c r="F39" s="31">
        <v>1158.5053065</v>
      </c>
      <c r="G39" s="31">
        <v>47833.6688565</v>
      </c>
      <c r="H39" s="29">
        <v>4.42837586037549E-2</v>
      </c>
    </row>
    <row r="40" spans="1:8" ht="23.1" customHeight="1">
      <c r="A40" s="9" t="s">
        <v>221</v>
      </c>
      <c r="B40" s="31">
        <v>4578.9035100000001</v>
      </c>
      <c r="C40" s="31">
        <v>6923.83986</v>
      </c>
      <c r="D40" s="31">
        <v>19131.69139</v>
      </c>
      <c r="E40" s="31">
        <v>11870.894</v>
      </c>
      <c r="F40" s="31">
        <v>919.03304279999998</v>
      </c>
      <c r="G40" s="31">
        <v>43424.361802799998</v>
      </c>
      <c r="H40" s="29">
        <v>4.02016822369669E-2</v>
      </c>
    </row>
    <row r="41" spans="1:8" ht="18.899999999999999" customHeight="1">
      <c r="A41" s="9" t="s">
        <v>215</v>
      </c>
      <c r="B41" s="31">
        <v>3836.4702600000001</v>
      </c>
      <c r="C41" s="31">
        <v>1835.2540799999999</v>
      </c>
      <c r="D41" s="31">
        <v>23447.757229999999</v>
      </c>
      <c r="E41" s="31">
        <v>5512.4139999999998</v>
      </c>
      <c r="F41" s="31">
        <v>873.58444710000003</v>
      </c>
      <c r="G41" s="31">
        <v>35505.480017100002</v>
      </c>
      <c r="H41" s="29">
        <v>3.2870489422515699E-2</v>
      </c>
    </row>
    <row r="42" spans="1:8" ht="28.5" customHeight="1">
      <c r="A42" s="9" t="s">
        <v>218</v>
      </c>
      <c r="B42" s="31">
        <v>3770.97183</v>
      </c>
      <c r="C42" s="31">
        <v>2941.3552800000002</v>
      </c>
      <c r="D42" s="31">
        <v>23085.965250000001</v>
      </c>
      <c r="E42" s="31">
        <v>4015.8879999999999</v>
      </c>
      <c r="F42" s="31">
        <v>893.94877080000003</v>
      </c>
      <c r="G42" s="31">
        <v>34708.1291308</v>
      </c>
      <c r="H42" s="29">
        <v>3.2132312840716597E-2</v>
      </c>
    </row>
    <row r="43" spans="1:8">
      <c r="A43" s="9" t="s">
        <v>220</v>
      </c>
      <c r="B43" s="31">
        <v>2684.3866200000002</v>
      </c>
      <c r="C43" s="31">
        <v>1545.7243900000001</v>
      </c>
      <c r="D43" s="31">
        <v>13866.30853</v>
      </c>
      <c r="E43" s="31">
        <v>6807.3969999999999</v>
      </c>
      <c r="F43" s="31">
        <v>542.89258619999998</v>
      </c>
      <c r="G43" s="31">
        <v>25446.709126199999</v>
      </c>
      <c r="H43" s="29">
        <v>2.3558216443426299E-2</v>
      </c>
    </row>
    <row r="44" spans="1:8">
      <c r="A44" s="9" t="s">
        <v>18</v>
      </c>
      <c r="B44" s="31">
        <v>2720.4108999999999</v>
      </c>
      <c r="C44" s="31">
        <v>3883.2511300000001</v>
      </c>
      <c r="D44" s="31">
        <v>13888.942160000001</v>
      </c>
      <c r="E44" s="31">
        <v>4337.4059999999999</v>
      </c>
      <c r="F44" s="31">
        <v>614.77812570000003</v>
      </c>
      <c r="G44" s="31">
        <v>25444.7883157</v>
      </c>
      <c r="H44" s="29">
        <v>2.35564381832481E-2</v>
      </c>
    </row>
    <row r="45" spans="1:8">
      <c r="A45" s="9" t="s">
        <v>22</v>
      </c>
      <c r="B45" s="31">
        <v>1061.1126400000001</v>
      </c>
      <c r="C45" s="31">
        <v>802.73968000000002</v>
      </c>
      <c r="D45" s="31">
        <v>2903.5750699999999</v>
      </c>
      <c r="E45" s="31">
        <v>5344.5460000000003</v>
      </c>
      <c r="F45" s="31">
        <v>143.02282170000001</v>
      </c>
      <c r="G45" s="31">
        <v>10254.9962117</v>
      </c>
      <c r="H45" s="29">
        <v>9.4939357063269399E-3</v>
      </c>
    </row>
    <row r="46" spans="1:8">
      <c r="A46" s="4" t="s">
        <v>5</v>
      </c>
      <c r="B46" s="33">
        <v>118313.52793</v>
      </c>
      <c r="C46" s="33">
        <v>117377.32493800001</v>
      </c>
      <c r="D46" s="33">
        <v>489398.79204069998</v>
      </c>
      <c r="E46" s="33">
        <v>333320.46954999998</v>
      </c>
      <c r="F46" s="33">
        <v>21752.689347299998</v>
      </c>
      <c r="G46" s="33">
        <v>1080162.8038059999</v>
      </c>
      <c r="H46" s="30">
        <v>1</v>
      </c>
    </row>
    <row r="47" spans="1:8">
      <c r="A47" s="7"/>
      <c r="B47" s="6"/>
      <c r="C47" s="6"/>
      <c r="D47" s="6"/>
      <c r="E47" s="6"/>
      <c r="F47" s="6"/>
      <c r="G47" s="6"/>
      <c r="H47" s="6"/>
    </row>
    <row r="48" spans="1:8" ht="16.8">
      <c r="A48" s="179" t="s">
        <v>40</v>
      </c>
      <c r="B48" s="179"/>
      <c r="C48" s="179"/>
      <c r="D48" s="179"/>
      <c r="E48" s="179"/>
      <c r="F48" s="179"/>
      <c r="G48" s="6"/>
      <c r="H48" s="6"/>
    </row>
    <row r="49" spans="1:9">
      <c r="A49" s="23" t="s">
        <v>204</v>
      </c>
    </row>
    <row r="50" spans="1:9" ht="36">
      <c r="A50" s="8" t="s">
        <v>41</v>
      </c>
      <c r="B50" s="8" t="s">
        <v>34</v>
      </c>
      <c r="C50" s="8" t="s">
        <v>35</v>
      </c>
      <c r="D50" s="3" t="s">
        <v>469</v>
      </c>
      <c r="E50" s="8" t="s">
        <v>37</v>
      </c>
      <c r="F50" s="8" t="s">
        <v>38</v>
      </c>
    </row>
    <row r="51" spans="1:9">
      <c r="A51" s="9" t="s">
        <v>207</v>
      </c>
      <c r="B51" s="29">
        <v>6.8499850486539393E-2</v>
      </c>
      <c r="C51" s="29">
        <v>0.20658122688456801</v>
      </c>
      <c r="D51" s="29">
        <v>0.34260344347677701</v>
      </c>
      <c r="E51" s="29">
        <v>0.36378494352651097</v>
      </c>
      <c r="F51" s="29">
        <v>1.85305356256045E-2</v>
      </c>
    </row>
    <row r="52" spans="1:9">
      <c r="A52" s="9" t="s">
        <v>208</v>
      </c>
      <c r="B52" s="29">
        <v>8.5347722174028307E-2</v>
      </c>
      <c r="C52" s="29">
        <v>5.5596327220512401E-2</v>
      </c>
      <c r="D52" s="29">
        <v>0.61553378074065501</v>
      </c>
      <c r="E52" s="29">
        <v>0.22082783496074801</v>
      </c>
      <c r="F52" s="29">
        <v>2.26943349040559E-2</v>
      </c>
    </row>
    <row r="53" spans="1:9">
      <c r="A53" s="9" t="s">
        <v>74</v>
      </c>
      <c r="B53" s="29">
        <v>0.21539127554486201</v>
      </c>
      <c r="C53" s="29">
        <v>7.6421034628696802E-2</v>
      </c>
      <c r="D53" s="29">
        <v>0.26083859322553399</v>
      </c>
      <c r="E53" s="29">
        <v>0.43076956949893502</v>
      </c>
      <c r="F53" s="29">
        <v>1.6579527101972798E-2</v>
      </c>
    </row>
    <row r="54" spans="1:9">
      <c r="A54" s="9" t="s">
        <v>78</v>
      </c>
      <c r="B54" s="29">
        <v>6.2950480032445105E-2</v>
      </c>
      <c r="C54" s="29">
        <v>7.87629025629248E-2</v>
      </c>
      <c r="D54" s="29">
        <v>0.24907622983738401</v>
      </c>
      <c r="E54" s="29">
        <v>0.597486699194264</v>
      </c>
      <c r="F54" s="29">
        <v>1.1723688372982599E-2</v>
      </c>
    </row>
    <row r="55" spans="1:9">
      <c r="A55" s="9" t="s">
        <v>209</v>
      </c>
      <c r="B55" s="29">
        <v>0.16308777933614599</v>
      </c>
      <c r="C55" s="29">
        <v>0.12053444961776601</v>
      </c>
      <c r="D55" s="29">
        <v>0.45623191181967698</v>
      </c>
      <c r="E55" s="29">
        <v>0.237950235003203</v>
      </c>
      <c r="F55" s="29">
        <v>2.2195624223207699E-2</v>
      </c>
    </row>
    <row r="56" spans="1:9">
      <c r="A56" s="9" t="s">
        <v>76</v>
      </c>
      <c r="B56" s="29">
        <v>5.4588787391748397E-2</v>
      </c>
      <c r="C56" s="29">
        <v>4.01984980951684E-2</v>
      </c>
      <c r="D56" s="29">
        <v>0.78370058894726802</v>
      </c>
      <c r="E56" s="29">
        <v>9.5157489332789197E-2</v>
      </c>
      <c r="F56" s="29">
        <v>2.63546362330256E-2</v>
      </c>
    </row>
    <row r="57" spans="1:9">
      <c r="A57" s="9" t="s">
        <v>75</v>
      </c>
      <c r="B57" s="29">
        <v>0.17711645776986501</v>
      </c>
      <c r="C57" s="29">
        <v>0.14283268152598699</v>
      </c>
      <c r="D57" s="29">
        <v>0.48736596893575201</v>
      </c>
      <c r="E57" s="29">
        <v>0.16846543852144799</v>
      </c>
      <c r="F57" s="29">
        <v>2.4219453246948099E-2</v>
      </c>
    </row>
    <row r="58" spans="1:9" ht="23.1" customHeight="1">
      <c r="A58" s="9" t="s">
        <v>210</v>
      </c>
      <c r="B58" s="29">
        <v>0.10544549925209799</v>
      </c>
      <c r="C58" s="29">
        <v>0.15944597853718001</v>
      </c>
      <c r="D58" s="29">
        <v>0.44057507343185398</v>
      </c>
      <c r="E58" s="29">
        <v>0.27336945224223302</v>
      </c>
      <c r="F58" s="29">
        <v>2.1163996536633999E-2</v>
      </c>
    </row>
    <row r="59" spans="1:9" ht="18" customHeight="1">
      <c r="A59" s="9" t="s">
        <v>212</v>
      </c>
      <c r="B59" s="29">
        <v>0.10805290502064201</v>
      </c>
      <c r="C59" s="29">
        <v>5.1689318919674099E-2</v>
      </c>
      <c r="D59" s="29">
        <v>0.66039826017581504</v>
      </c>
      <c r="E59" s="29">
        <v>0.15525530136038501</v>
      </c>
      <c r="F59" s="29">
        <v>2.4604214523483901E-2</v>
      </c>
    </row>
    <row r="60" spans="1:9" ht="25.5" customHeight="1">
      <c r="A60" s="9" t="s">
        <v>211</v>
      </c>
      <c r="B60" s="29">
        <v>0.10864808690174101</v>
      </c>
      <c r="C60" s="29">
        <v>8.4745428626109398E-2</v>
      </c>
      <c r="D60" s="29">
        <v>0.66514576925189295</v>
      </c>
      <c r="E60" s="29">
        <v>0.11570453667686501</v>
      </c>
      <c r="F60" s="29">
        <v>2.5756178543392301E-2</v>
      </c>
    </row>
    <row r="61" spans="1:9" ht="20.25" customHeight="1">
      <c r="A61" s="9" t="s">
        <v>213</v>
      </c>
      <c r="B61" s="29">
        <v>0.105490521650053</v>
      </c>
      <c r="C61" s="29">
        <v>6.0743587012928098E-2</v>
      </c>
      <c r="D61" s="29">
        <v>0.54491559050844895</v>
      </c>
      <c r="E61" s="29">
        <v>0.26751580985342799</v>
      </c>
      <c r="F61" s="29">
        <v>2.1334490975142902E-2</v>
      </c>
    </row>
    <row r="62" spans="1:9" ht="16.8">
      <c r="A62" s="9" t="s">
        <v>77</v>
      </c>
      <c r="B62" s="29">
        <v>0.10691426732449801</v>
      </c>
      <c r="C62" s="29">
        <v>0.15261479411105799</v>
      </c>
      <c r="D62" s="29">
        <v>0.54584624512007496</v>
      </c>
      <c r="E62" s="29">
        <v>0.170463434247701</v>
      </c>
      <c r="F62" s="29">
        <v>2.4161259196668901E-2</v>
      </c>
      <c r="I62" s="74"/>
    </row>
    <row r="63" spans="1:9">
      <c r="A63" s="9" t="s">
        <v>79</v>
      </c>
      <c r="B63" s="29">
        <v>0.10347274812148299</v>
      </c>
      <c r="C63" s="29">
        <v>7.8277910925422703E-2</v>
      </c>
      <c r="D63" s="29">
        <v>0.28313760532522603</v>
      </c>
      <c r="E63" s="29">
        <v>0.521165087696704</v>
      </c>
      <c r="F63" s="29">
        <v>1.3946647931164E-2</v>
      </c>
    </row>
    <row r="64" spans="1:9">
      <c r="A64" s="12" t="s">
        <v>5</v>
      </c>
      <c r="B64" s="30">
        <v>0.109533051418839</v>
      </c>
      <c r="C64" s="30">
        <v>0.108666327450284</v>
      </c>
      <c r="D64" s="30">
        <v>0.45307873064715998</v>
      </c>
      <c r="E64" s="30">
        <v>0.30858354719819198</v>
      </c>
      <c r="F64" s="30">
        <v>2.01383432855246E-2</v>
      </c>
      <c r="I64"/>
    </row>
    <row r="65" spans="1:9">
      <c r="A65" s="7"/>
      <c r="B65" s="6"/>
      <c r="C65" s="6"/>
      <c r="D65" s="6"/>
      <c r="E65" s="6"/>
      <c r="F65" s="6"/>
      <c r="I65"/>
    </row>
    <row r="66" spans="1:9" ht="16.8">
      <c r="A66" s="179" t="s">
        <v>42</v>
      </c>
      <c r="B66" s="179"/>
      <c r="C66" s="179"/>
      <c r="D66" s="179"/>
      <c r="E66" s="179"/>
      <c r="F66" s="179"/>
      <c r="G66" s="179"/>
      <c r="H66" s="179"/>
      <c r="I66" s="179"/>
    </row>
    <row r="67" spans="1:9">
      <c r="A67" s="23" t="s">
        <v>204</v>
      </c>
      <c r="I67" s="2" t="s">
        <v>1</v>
      </c>
    </row>
    <row r="68" spans="1:9">
      <c r="A68" s="174" t="s">
        <v>43</v>
      </c>
      <c r="B68" s="183" t="s">
        <v>34</v>
      </c>
      <c r="C68" s="184"/>
      <c r="D68" s="183" t="s">
        <v>35</v>
      </c>
      <c r="E68" s="184"/>
      <c r="F68" s="183" t="s">
        <v>36</v>
      </c>
      <c r="G68" s="185"/>
      <c r="H68" s="72" t="s">
        <v>5</v>
      </c>
      <c r="I68" s="73"/>
    </row>
    <row r="69" spans="1:9">
      <c r="A69" s="182"/>
      <c r="B69" s="3" t="s">
        <v>44</v>
      </c>
      <c r="C69" s="3" t="s">
        <v>45</v>
      </c>
      <c r="D69" s="3" t="s">
        <v>44</v>
      </c>
      <c r="E69" s="3" t="s">
        <v>45</v>
      </c>
      <c r="F69" s="3" t="s">
        <v>44</v>
      </c>
      <c r="G69" s="3" t="s">
        <v>45</v>
      </c>
      <c r="H69" s="4" t="s">
        <v>6</v>
      </c>
      <c r="I69" s="4" t="s">
        <v>7</v>
      </c>
    </row>
    <row r="70" spans="1:9">
      <c r="A70" s="9" t="s">
        <v>55</v>
      </c>
      <c r="B70" s="46">
        <v>14234.40199</v>
      </c>
      <c r="C70" s="48">
        <v>0.12031085742301401</v>
      </c>
      <c r="D70" s="46">
        <v>14482.555958000001</v>
      </c>
      <c r="E70" s="48">
        <v>0.123384614240015</v>
      </c>
      <c r="F70" s="46">
        <v>76256.219939999995</v>
      </c>
      <c r="G70" s="48">
        <v>0.15581611802110501</v>
      </c>
      <c r="H70" s="46">
        <v>104973.17788800001</v>
      </c>
      <c r="I70" s="48">
        <v>0.144772689315151</v>
      </c>
    </row>
    <row r="71" spans="1:9">
      <c r="A71" s="9" t="s">
        <v>46</v>
      </c>
      <c r="B71" s="46">
        <v>8078.1896699999998</v>
      </c>
      <c r="C71" s="48">
        <v>6.8277819209139404E-2</v>
      </c>
      <c r="D71" s="46">
        <v>32507.80718</v>
      </c>
      <c r="E71" s="48">
        <v>0.27695133789401799</v>
      </c>
      <c r="F71" s="46">
        <v>28663.820729999999</v>
      </c>
      <c r="G71" s="48">
        <v>5.85694554138095E-2</v>
      </c>
      <c r="H71" s="46">
        <v>69249.817580000003</v>
      </c>
      <c r="I71" s="48">
        <v>9.5505180726611696E-2</v>
      </c>
    </row>
    <row r="72" spans="1:9">
      <c r="A72" s="9" t="s">
        <v>232</v>
      </c>
      <c r="B72" s="46">
        <v>2555.436025</v>
      </c>
      <c r="C72" s="48">
        <v>2.1598849004924599E-2</v>
      </c>
      <c r="D72" s="46">
        <v>1483.2865899999999</v>
      </c>
      <c r="E72" s="48">
        <v>1.26369091371224E-2</v>
      </c>
      <c r="F72" s="46">
        <v>52090.704134200001</v>
      </c>
      <c r="G72" s="48">
        <v>0.106438154285162</v>
      </c>
      <c r="H72" s="46">
        <v>56129.4267492</v>
      </c>
      <c r="I72" s="48">
        <v>7.7410327320655101E-2</v>
      </c>
    </row>
    <row r="73" spans="1:9">
      <c r="A73" s="9" t="s">
        <v>47</v>
      </c>
      <c r="B73" s="46">
        <v>31127.925910000002</v>
      </c>
      <c r="C73" s="48">
        <v>0.26309692944340901</v>
      </c>
      <c r="D73" s="46">
        <v>1315.39942</v>
      </c>
      <c r="E73" s="48">
        <v>1.1206588842391899E-2</v>
      </c>
      <c r="F73" s="46">
        <v>5869.91903</v>
      </c>
      <c r="G73" s="48">
        <v>1.1994142865624099E-2</v>
      </c>
      <c r="H73" s="46">
        <v>38313.244359999997</v>
      </c>
      <c r="I73" s="48">
        <v>5.2839320805393997E-2</v>
      </c>
    </row>
    <row r="74" spans="1:9">
      <c r="A74" s="9" t="s">
        <v>48</v>
      </c>
      <c r="B74" s="46">
        <v>11073.620059999999</v>
      </c>
      <c r="C74" s="48">
        <v>9.3595552881760802E-2</v>
      </c>
      <c r="D74" s="46">
        <v>15720.392878000001</v>
      </c>
      <c r="E74" s="48">
        <v>0.13393040679964099</v>
      </c>
      <c r="F74" s="46">
        <v>11182.6743334</v>
      </c>
      <c r="G74" s="48">
        <v>2.2849820055277099E-2</v>
      </c>
      <c r="H74" s="46">
        <v>37976.687271399998</v>
      </c>
      <c r="I74" s="48">
        <v>5.2375161523899399E-2</v>
      </c>
    </row>
    <row r="75" spans="1:9">
      <c r="A75" s="9" t="s">
        <v>50</v>
      </c>
      <c r="B75" s="46"/>
      <c r="C75" s="48"/>
      <c r="D75" s="46">
        <v>2877.6813999999999</v>
      </c>
      <c r="E75" s="48">
        <v>2.4516501816002598E-2</v>
      </c>
      <c r="F75" s="46">
        <v>27967.735219999999</v>
      </c>
      <c r="G75" s="48">
        <v>5.7147127608100201E-2</v>
      </c>
      <c r="H75" s="46">
        <v>30845.41662</v>
      </c>
      <c r="I75" s="48">
        <v>4.2540142224598898E-2</v>
      </c>
    </row>
    <row r="76" spans="1:9">
      <c r="A76" s="9" t="s">
        <v>51</v>
      </c>
      <c r="B76" s="46">
        <v>2012.8561400000001</v>
      </c>
      <c r="C76" s="48">
        <v>1.70128993295754E-2</v>
      </c>
      <c r="D76" s="46">
        <v>5756.0975950000002</v>
      </c>
      <c r="E76" s="48">
        <v>4.9039263742298098E-2</v>
      </c>
      <c r="F76" s="46">
        <v>19672.393960000001</v>
      </c>
      <c r="G76" s="48">
        <v>4.0197062763416003E-2</v>
      </c>
      <c r="H76" s="46">
        <v>27441.347695</v>
      </c>
      <c r="I76" s="48">
        <v>3.7845455231201502E-2</v>
      </c>
    </row>
    <row r="77" spans="1:9">
      <c r="A77" s="9" t="s">
        <v>52</v>
      </c>
      <c r="B77" s="46">
        <v>6261.6700799999999</v>
      </c>
      <c r="C77" s="48">
        <v>5.2924379735381603E-2</v>
      </c>
      <c r="D77" s="46">
        <v>5572.1248400000004</v>
      </c>
      <c r="E77" s="48">
        <v>4.7471901774412198E-2</v>
      </c>
      <c r="F77" s="46">
        <v>14755.0941554</v>
      </c>
      <c r="G77" s="48">
        <v>3.0149429045123001E-2</v>
      </c>
      <c r="H77" s="46">
        <v>26588.889075399999</v>
      </c>
      <c r="I77" s="48">
        <v>3.6669795606787299E-2</v>
      </c>
    </row>
    <row r="78" spans="1:9">
      <c r="A78" s="9" t="s">
        <v>84</v>
      </c>
      <c r="B78" s="46">
        <v>8408.0944</v>
      </c>
      <c r="C78" s="48">
        <v>7.1066213197316097E-2</v>
      </c>
      <c r="D78" s="46">
        <v>537.72725000000003</v>
      </c>
      <c r="E78" s="48">
        <v>4.5811850822467899E-3</v>
      </c>
      <c r="F78" s="46">
        <v>8338.5092850000001</v>
      </c>
      <c r="G78" s="48">
        <v>1.7038271079971402E-2</v>
      </c>
      <c r="H78" s="46">
        <v>17284.330935000002</v>
      </c>
      <c r="I78" s="48">
        <v>2.3837508998182402E-2</v>
      </c>
    </row>
    <row r="79" spans="1:9">
      <c r="A79" s="9" t="s">
        <v>233</v>
      </c>
      <c r="B79" s="46">
        <v>212.23169999999999</v>
      </c>
      <c r="C79" s="48">
        <v>1.7938075528063601E-3</v>
      </c>
      <c r="D79" s="46"/>
      <c r="E79" s="48"/>
      <c r="F79" s="46">
        <v>16040.695390000001</v>
      </c>
      <c r="G79" s="48">
        <v>3.27763281211082E-2</v>
      </c>
      <c r="H79" s="46">
        <v>16252.927089999999</v>
      </c>
      <c r="I79" s="48">
        <v>2.2415058888403401E-2</v>
      </c>
    </row>
    <row r="80" spans="1:9">
      <c r="A80" s="9" t="s">
        <v>234</v>
      </c>
      <c r="B80" s="46"/>
      <c r="C80" s="48"/>
      <c r="D80" s="46">
        <v>325.63886000000002</v>
      </c>
      <c r="E80" s="48">
        <v>2.7742910325482899E-3</v>
      </c>
      <c r="F80" s="46">
        <v>14491.328890000001</v>
      </c>
      <c r="G80" s="48">
        <v>2.96104713082227E-2</v>
      </c>
      <c r="H80" s="46">
        <v>14816.96775</v>
      </c>
      <c r="I80" s="48">
        <v>2.04346701873886E-2</v>
      </c>
    </row>
    <row r="81" spans="1:9">
      <c r="A81" s="9" t="s">
        <v>54</v>
      </c>
      <c r="B81" s="46"/>
      <c r="C81" s="48"/>
      <c r="D81" s="46">
        <v>5305.4852300000002</v>
      </c>
      <c r="E81" s="48">
        <v>4.52002568026015E-2</v>
      </c>
      <c r="F81" s="46">
        <v>9498.6759199999997</v>
      </c>
      <c r="G81" s="48">
        <v>1.9408866704374798E-2</v>
      </c>
      <c r="H81" s="46">
        <v>14804.16115</v>
      </c>
      <c r="I81" s="48">
        <v>2.0417008095411499E-2</v>
      </c>
    </row>
    <row r="82" spans="1:9">
      <c r="A82" s="9" t="s">
        <v>49</v>
      </c>
      <c r="B82" s="46"/>
      <c r="C82" s="48"/>
      <c r="D82" s="46"/>
      <c r="E82" s="48"/>
      <c r="F82" s="46">
        <v>14543.479950000001</v>
      </c>
      <c r="G82" s="48">
        <v>2.9717032789060301E-2</v>
      </c>
      <c r="H82" s="46">
        <v>14543.479950000001</v>
      </c>
      <c r="I82" s="48">
        <v>2.0057492273015801E-2</v>
      </c>
    </row>
    <row r="83" spans="1:9">
      <c r="A83" s="9" t="s">
        <v>235</v>
      </c>
      <c r="B83" s="46">
        <v>1405.70884</v>
      </c>
      <c r="C83" s="48">
        <v>1.18812181886055E-2</v>
      </c>
      <c r="D83" s="46">
        <v>938.81545000000006</v>
      </c>
      <c r="E83" s="48">
        <v>7.9982692610850795E-3</v>
      </c>
      <c r="F83" s="46">
        <v>11173.0464374</v>
      </c>
      <c r="G83" s="48">
        <v>2.2830147150160501E-2</v>
      </c>
      <c r="H83" s="46">
        <v>13517.5707274</v>
      </c>
      <c r="I83" s="48">
        <v>1.8642620015766598E-2</v>
      </c>
    </row>
    <row r="84" spans="1:9">
      <c r="A84" s="9" t="s">
        <v>53</v>
      </c>
      <c r="B84" s="46"/>
      <c r="C84" s="48"/>
      <c r="D84" s="46">
        <v>293.51429999999999</v>
      </c>
      <c r="E84" s="48">
        <v>2.50060478167344E-3</v>
      </c>
      <c r="F84" s="46">
        <v>11577.976420000001</v>
      </c>
      <c r="G84" s="48">
        <v>2.3657550055900301E-2</v>
      </c>
      <c r="H84" s="46">
        <v>11871.49072</v>
      </c>
      <c r="I84" s="48">
        <v>1.63724455360203E-2</v>
      </c>
    </row>
    <row r="85" spans="1:9">
      <c r="A85" s="9" t="s">
        <v>236</v>
      </c>
      <c r="B85" s="46">
        <v>3422.0834300000001</v>
      </c>
      <c r="C85" s="48">
        <v>2.89238558757598E-2</v>
      </c>
      <c r="D85" s="46">
        <v>250.29532</v>
      </c>
      <c r="E85" s="48">
        <v>2.1323992528557698E-3</v>
      </c>
      <c r="F85" s="46">
        <v>5886.0685599999997</v>
      </c>
      <c r="G85" s="48">
        <v>1.20271415780497E-2</v>
      </c>
      <c r="H85" s="46">
        <v>9558.4473099999996</v>
      </c>
      <c r="I85" s="48">
        <v>1.31824352714395E-2</v>
      </c>
    </row>
    <row r="86" spans="1:9">
      <c r="A86" s="9" t="s">
        <v>237</v>
      </c>
      <c r="B86" s="46">
        <v>3145.79648</v>
      </c>
      <c r="C86" s="48">
        <v>2.6588645736785099E-2</v>
      </c>
      <c r="D86" s="46">
        <v>562.84927000000005</v>
      </c>
      <c r="E86" s="48">
        <v>4.7952129621057901E-3</v>
      </c>
      <c r="F86" s="46">
        <v>4497.1147899999996</v>
      </c>
      <c r="G86" s="48">
        <v>9.1890598488154895E-3</v>
      </c>
      <c r="H86" s="46">
        <v>8205.7605399999993</v>
      </c>
      <c r="I86" s="48">
        <v>1.13168910873541E-2</v>
      </c>
    </row>
    <row r="87" spans="1:9">
      <c r="A87" s="9" t="s">
        <v>238</v>
      </c>
      <c r="B87" s="46"/>
      <c r="C87" s="48"/>
      <c r="D87" s="46"/>
      <c r="E87" s="48"/>
      <c r="F87" s="46">
        <v>7816.1564446000002</v>
      </c>
      <c r="G87" s="48">
        <v>1.5970935302083801E-2</v>
      </c>
      <c r="H87" s="46">
        <v>7816.1564446000002</v>
      </c>
      <c r="I87" s="48">
        <v>1.07795725666227E-2</v>
      </c>
    </row>
    <row r="88" spans="1:9">
      <c r="A88" s="9" t="s">
        <v>239</v>
      </c>
      <c r="B88" s="46"/>
      <c r="C88" s="48"/>
      <c r="D88" s="46">
        <v>209.51618999999999</v>
      </c>
      <c r="E88" s="48">
        <v>1.7849801067682299E-3</v>
      </c>
      <c r="F88" s="46">
        <v>7140.0938800000004</v>
      </c>
      <c r="G88" s="48">
        <v>1.4589520849095599E-2</v>
      </c>
      <c r="H88" s="46">
        <v>7349.6100699999997</v>
      </c>
      <c r="I88" s="48">
        <v>1.01361398850558E-2</v>
      </c>
    </row>
    <row r="89" spans="1:9">
      <c r="A89" s="9" t="s">
        <v>87</v>
      </c>
      <c r="B89" s="46">
        <v>1.7544999999999999</v>
      </c>
      <c r="C89" s="48">
        <v>1.4829242527854001E-5</v>
      </c>
      <c r="D89" s="46">
        <v>375.19880999999998</v>
      </c>
      <c r="E89" s="48">
        <v>3.19651866489703E-3</v>
      </c>
      <c r="F89" s="46">
        <v>6930.9439000000002</v>
      </c>
      <c r="G89" s="48">
        <v>1.41621598024369E-2</v>
      </c>
      <c r="H89" s="46">
        <v>7307.8972100000001</v>
      </c>
      <c r="I89" s="48">
        <v>1.00786120189596E-2</v>
      </c>
    </row>
    <row r="90" spans="1:9">
      <c r="A90" s="9" t="s">
        <v>240</v>
      </c>
      <c r="B90" s="46">
        <v>13.74291</v>
      </c>
      <c r="C90" s="48">
        <v>1.16156708708162E-4</v>
      </c>
      <c r="D90" s="46">
        <v>331.82621010000003</v>
      </c>
      <c r="E90" s="48">
        <v>2.82700436626303E-3</v>
      </c>
      <c r="F90" s="46">
        <v>6617.2787073</v>
      </c>
      <c r="G90" s="48">
        <v>1.3521240376804401E-2</v>
      </c>
      <c r="H90" s="46">
        <v>6962.8478273999999</v>
      </c>
      <c r="I90" s="48">
        <v>9.6027406766741701E-3</v>
      </c>
    </row>
    <row r="91" spans="1:9">
      <c r="A91" s="9" t="s">
        <v>241</v>
      </c>
      <c r="B91" s="46">
        <v>321.51614000000001</v>
      </c>
      <c r="C91" s="48">
        <v>2.7174926284864401E-3</v>
      </c>
      <c r="D91" s="46">
        <v>2318.4774750000001</v>
      </c>
      <c r="E91" s="48">
        <v>1.9752345491129999E-2</v>
      </c>
      <c r="F91" s="46">
        <v>3981.3046300000001</v>
      </c>
      <c r="G91" s="48">
        <v>8.1350928828383805E-3</v>
      </c>
      <c r="H91" s="46">
        <v>6621.298245</v>
      </c>
      <c r="I91" s="48">
        <v>9.1316960481951596E-3</v>
      </c>
    </row>
    <row r="92" spans="1:9">
      <c r="A92" s="9" t="s">
        <v>242</v>
      </c>
      <c r="B92" s="46"/>
      <c r="C92" s="48"/>
      <c r="D92" s="46">
        <v>12.535600000000001</v>
      </c>
      <c r="E92" s="48">
        <v>1.06797458594507E-4</v>
      </c>
      <c r="F92" s="46">
        <v>5660.6884</v>
      </c>
      <c r="G92" s="48">
        <v>1.1566617024933799E-2</v>
      </c>
      <c r="H92" s="46">
        <v>5673.2240000000002</v>
      </c>
      <c r="I92" s="48">
        <v>7.8241691076892297E-3</v>
      </c>
    </row>
    <row r="93" spans="1:9">
      <c r="A93" s="9" t="s">
        <v>243</v>
      </c>
      <c r="B93" s="46"/>
      <c r="C93" s="48"/>
      <c r="D93" s="46"/>
      <c r="E93" s="48"/>
      <c r="F93" s="46">
        <v>5656.3279350000003</v>
      </c>
      <c r="G93" s="48">
        <v>1.1557707184797501E-2</v>
      </c>
      <c r="H93" s="46">
        <v>5656.3279350000003</v>
      </c>
      <c r="I93" s="48">
        <v>7.8008670717014898E-3</v>
      </c>
    </row>
    <row r="94" spans="1:9">
      <c r="A94" s="9" t="s">
        <v>83</v>
      </c>
      <c r="B94" s="46">
        <v>3447.7953699999998</v>
      </c>
      <c r="C94" s="48">
        <v>2.91411762485849E-2</v>
      </c>
      <c r="D94" s="46">
        <v>1589.63148</v>
      </c>
      <c r="E94" s="48">
        <v>1.3542917942964401E-2</v>
      </c>
      <c r="F94" s="46">
        <v>472.24153000000001</v>
      </c>
      <c r="G94" s="48">
        <v>9.6494216512231696E-4</v>
      </c>
      <c r="H94" s="46">
        <v>5509.6683800000001</v>
      </c>
      <c r="I94" s="48">
        <v>7.5986030398955103E-3</v>
      </c>
    </row>
    <row r="95" spans="1:9">
      <c r="A95" s="9" t="s">
        <v>244</v>
      </c>
      <c r="B95" s="46"/>
      <c r="C95" s="48"/>
      <c r="D95" s="46">
        <v>94.138305000000003</v>
      </c>
      <c r="E95" s="48">
        <v>8.0201440141632898E-4</v>
      </c>
      <c r="F95" s="46">
        <v>5021.6418700000004</v>
      </c>
      <c r="G95" s="48">
        <v>1.0260838301338501E-2</v>
      </c>
      <c r="H95" s="46">
        <v>5115.7801749999999</v>
      </c>
      <c r="I95" s="48">
        <v>7.0553761330354701E-3</v>
      </c>
    </row>
    <row r="96" spans="1:9">
      <c r="A96" s="9" t="s">
        <v>245</v>
      </c>
      <c r="B96" s="46">
        <v>33.529000000000003</v>
      </c>
      <c r="C96" s="48">
        <v>2.8339109302731098E-4</v>
      </c>
      <c r="D96" s="46">
        <v>7.43</v>
      </c>
      <c r="E96" s="48">
        <v>6.3300130616578704E-5</v>
      </c>
      <c r="F96" s="46">
        <v>4791.9737800000003</v>
      </c>
      <c r="G96" s="48">
        <v>9.7915521205485193E-3</v>
      </c>
      <c r="H96" s="46">
        <v>4832.9327800000001</v>
      </c>
      <c r="I96" s="48">
        <v>6.6652900285295701E-3</v>
      </c>
    </row>
    <row r="97" spans="1:9">
      <c r="A97" s="9" t="s">
        <v>246</v>
      </c>
      <c r="B97" s="46">
        <v>25.546299999999999</v>
      </c>
      <c r="C97" s="48">
        <v>2.1592036385825999E-4</v>
      </c>
      <c r="D97" s="46">
        <v>823.4171</v>
      </c>
      <c r="E97" s="48">
        <v>7.0151292034891597E-3</v>
      </c>
      <c r="F97" s="46">
        <v>3879.5606950000001</v>
      </c>
      <c r="G97" s="48">
        <v>7.9271971204157802E-3</v>
      </c>
      <c r="H97" s="46">
        <v>4728.5240949999998</v>
      </c>
      <c r="I97" s="48">
        <v>6.5212958538325297E-3</v>
      </c>
    </row>
    <row r="98" spans="1:9">
      <c r="A98" s="9" t="s">
        <v>247</v>
      </c>
      <c r="B98" s="46"/>
      <c r="C98" s="48"/>
      <c r="D98" s="46">
        <v>1124.6546900000001</v>
      </c>
      <c r="E98" s="48">
        <v>9.5815328096295893E-3</v>
      </c>
      <c r="F98" s="46">
        <v>3472.5202331999999</v>
      </c>
      <c r="G98" s="48">
        <v>7.09548182315745E-3</v>
      </c>
      <c r="H98" s="46">
        <v>4597.1749232000002</v>
      </c>
      <c r="I98" s="48">
        <v>6.3401469811072298E-3</v>
      </c>
    </row>
    <row r="99" spans="1:9">
      <c r="A99" s="9" t="s">
        <v>248</v>
      </c>
      <c r="B99" s="46"/>
      <c r="C99" s="48"/>
      <c r="D99" s="46">
        <v>2948.11267</v>
      </c>
      <c r="E99" s="48">
        <v>2.5116543349043199E-2</v>
      </c>
      <c r="F99" s="46">
        <v>1593.6612299999999</v>
      </c>
      <c r="G99" s="48">
        <v>3.25636527085556E-3</v>
      </c>
      <c r="H99" s="46">
        <v>4541.7739000000001</v>
      </c>
      <c r="I99" s="48">
        <v>6.2637412241239301E-3</v>
      </c>
    </row>
    <row r="100" spans="1:9">
      <c r="A100" s="9" t="s">
        <v>249</v>
      </c>
      <c r="B100" s="46">
        <v>846.00487999999996</v>
      </c>
      <c r="C100" s="48">
        <v>7.1505337961060298E-3</v>
      </c>
      <c r="D100" s="46">
        <v>271.80577</v>
      </c>
      <c r="E100" s="48">
        <v>2.3156582427105998E-3</v>
      </c>
      <c r="F100" s="46">
        <v>3216.7711396999998</v>
      </c>
      <c r="G100" s="48">
        <v>6.5729037178180903E-3</v>
      </c>
      <c r="H100" s="46">
        <v>4334.5817896999997</v>
      </c>
      <c r="I100" s="48">
        <v>5.9779943350946598E-3</v>
      </c>
    </row>
    <row r="101" spans="1:9">
      <c r="A101" s="9" t="s">
        <v>250</v>
      </c>
      <c r="B101" s="46">
        <v>1.21329</v>
      </c>
      <c r="C101" s="48">
        <v>1.025487128334E-5</v>
      </c>
      <c r="D101" s="46">
        <v>751.54016000000001</v>
      </c>
      <c r="E101" s="48">
        <v>6.4027712370934697E-3</v>
      </c>
      <c r="F101" s="46">
        <v>3545.8881999999999</v>
      </c>
      <c r="G101" s="48">
        <v>7.2453963059743503E-3</v>
      </c>
      <c r="H101" s="46">
        <v>4298.6416499999996</v>
      </c>
      <c r="I101" s="48">
        <v>5.9284278574151597E-3</v>
      </c>
    </row>
    <row r="102" spans="1:9">
      <c r="A102" s="9" t="s">
        <v>251</v>
      </c>
      <c r="B102" s="46">
        <v>9.4703999999999997</v>
      </c>
      <c r="C102" s="48">
        <v>8.0044946386884395E-5</v>
      </c>
      <c r="D102" s="46">
        <v>185.98999000000001</v>
      </c>
      <c r="E102" s="48">
        <v>1.5845478681529199E-3</v>
      </c>
      <c r="F102" s="46">
        <v>4045.9517850000002</v>
      </c>
      <c r="G102" s="48">
        <v>8.2671879269034295E-3</v>
      </c>
      <c r="H102" s="46">
        <v>4241.4121750000004</v>
      </c>
      <c r="I102" s="48">
        <v>5.8495004097514902E-3</v>
      </c>
    </row>
    <row r="103" spans="1:9">
      <c r="A103" s="9" t="s">
        <v>252</v>
      </c>
      <c r="B103" s="46"/>
      <c r="C103" s="48"/>
      <c r="D103" s="46">
        <v>308.33704</v>
      </c>
      <c r="E103" s="48">
        <v>2.6268876051048799E-3</v>
      </c>
      <c r="F103" s="46">
        <v>3764.7087799999999</v>
      </c>
      <c r="G103" s="48">
        <v>7.6925175158317803E-3</v>
      </c>
      <c r="H103" s="46">
        <v>4073.0458199999998</v>
      </c>
      <c r="I103" s="48">
        <v>5.6172996657714797E-3</v>
      </c>
    </row>
    <row r="104" spans="1:9">
      <c r="A104" s="9" t="s">
        <v>253</v>
      </c>
      <c r="B104" s="46">
        <v>393.48457000000002</v>
      </c>
      <c r="C104" s="48">
        <v>3.32577835252115E-3</v>
      </c>
      <c r="D104" s="46">
        <v>150.15158</v>
      </c>
      <c r="E104" s="48">
        <v>1.2792213494328001E-3</v>
      </c>
      <c r="F104" s="46">
        <v>3361.3958299999999</v>
      </c>
      <c r="G104" s="48">
        <v>6.8684187306299101E-3</v>
      </c>
      <c r="H104" s="46">
        <v>3905.0319800000002</v>
      </c>
      <c r="I104" s="48">
        <v>5.3855850892639704E-3</v>
      </c>
    </row>
    <row r="105" spans="1:9">
      <c r="A105" s="9" t="s">
        <v>254</v>
      </c>
      <c r="B105" s="46">
        <v>348.68400000000003</v>
      </c>
      <c r="C105" s="48">
        <v>2.94711861019222E-3</v>
      </c>
      <c r="D105" s="46">
        <v>930.11333999999999</v>
      </c>
      <c r="E105" s="48">
        <v>7.9241313472708293E-3</v>
      </c>
      <c r="F105" s="46">
        <v>2586.17713</v>
      </c>
      <c r="G105" s="48">
        <v>5.2843962266766803E-3</v>
      </c>
      <c r="H105" s="46">
        <v>3864.9744700000001</v>
      </c>
      <c r="I105" s="48">
        <v>5.3303401822634797E-3</v>
      </c>
    </row>
    <row r="106" spans="1:9">
      <c r="A106" s="9" t="s">
        <v>255</v>
      </c>
      <c r="B106" s="46"/>
      <c r="C106" s="48"/>
      <c r="D106" s="46"/>
      <c r="E106" s="48"/>
      <c r="F106" s="46">
        <v>3860.9469199999999</v>
      </c>
      <c r="G106" s="48">
        <v>7.8891631585369902E-3</v>
      </c>
      <c r="H106" s="46">
        <v>3860.9469199999999</v>
      </c>
      <c r="I106" s="48">
        <v>5.3247856276945702E-3</v>
      </c>
    </row>
    <row r="107" spans="1:9">
      <c r="A107" s="9" t="s">
        <v>256</v>
      </c>
      <c r="B107" s="46"/>
      <c r="C107" s="48"/>
      <c r="D107" s="46">
        <v>192.02573000000001</v>
      </c>
      <c r="E107" s="48">
        <v>1.63596955460887E-3</v>
      </c>
      <c r="F107" s="46">
        <v>3668.0919100000001</v>
      </c>
      <c r="G107" s="48">
        <v>7.4950980052581502E-3</v>
      </c>
      <c r="H107" s="46">
        <v>3860.1176399999999</v>
      </c>
      <c r="I107" s="48">
        <v>5.3236419346273404E-3</v>
      </c>
    </row>
    <row r="108" spans="1:9">
      <c r="A108" s="9" t="s">
        <v>257</v>
      </c>
      <c r="B108" s="46"/>
      <c r="C108" s="48"/>
      <c r="D108" s="46">
        <v>46.122571999999998</v>
      </c>
      <c r="E108" s="48">
        <v>3.9294277684691201E-4</v>
      </c>
      <c r="F108" s="46">
        <v>3808.1424404999998</v>
      </c>
      <c r="G108" s="48">
        <v>7.7812665303499604E-3</v>
      </c>
      <c r="H108" s="46">
        <v>3854.2650125</v>
      </c>
      <c r="I108" s="48">
        <v>5.3155703430095404E-3</v>
      </c>
    </row>
    <row r="109" spans="1:9">
      <c r="A109" s="9" t="s">
        <v>258</v>
      </c>
      <c r="B109" s="46">
        <v>960.82876999999996</v>
      </c>
      <c r="C109" s="48">
        <v>8.1210389615672101E-3</v>
      </c>
      <c r="D109" s="46">
        <v>1039.18175</v>
      </c>
      <c r="E109" s="48">
        <v>8.8533432717853092E-3</v>
      </c>
      <c r="F109" s="46">
        <v>1783.7728400000001</v>
      </c>
      <c r="G109" s="48">
        <v>3.6448247707396401E-3</v>
      </c>
      <c r="H109" s="46">
        <v>3783.7833599999999</v>
      </c>
      <c r="I109" s="48">
        <v>5.2183662896971E-3</v>
      </c>
    </row>
    <row r="110" spans="1:9">
      <c r="A110" s="9" t="s">
        <v>91</v>
      </c>
      <c r="B110" s="46">
        <v>1256.11673</v>
      </c>
      <c r="C110" s="48">
        <v>1.0616847895391799E-2</v>
      </c>
      <c r="D110" s="46">
        <v>2399.2631000000001</v>
      </c>
      <c r="E110" s="48">
        <v>2.04406012938812E-2</v>
      </c>
      <c r="F110" s="46">
        <v>51.132559999999998</v>
      </c>
      <c r="G110" s="48">
        <v>1.04480355962439E-4</v>
      </c>
      <c r="H110" s="46">
        <v>3706.5123899999999</v>
      </c>
      <c r="I110" s="48">
        <v>5.1117988182919202E-3</v>
      </c>
    </row>
    <row r="111" spans="1:9">
      <c r="A111" s="9" t="s">
        <v>259</v>
      </c>
      <c r="B111" s="46">
        <v>2545.2808</v>
      </c>
      <c r="C111" s="48">
        <v>2.1513015836244102E-2</v>
      </c>
      <c r="D111" s="46">
        <v>257.78946000000002</v>
      </c>
      <c r="E111" s="48">
        <v>2.1962458263226499E-3</v>
      </c>
      <c r="F111" s="46">
        <v>894.91826000000003</v>
      </c>
      <c r="G111" s="48">
        <v>1.8286074149638999E-3</v>
      </c>
      <c r="H111" s="46">
        <v>3697.9885199999999</v>
      </c>
      <c r="I111" s="48">
        <v>5.1000432097821997E-3</v>
      </c>
    </row>
    <row r="112" spans="1:9">
      <c r="A112" s="9" t="s">
        <v>260</v>
      </c>
      <c r="B112" s="46"/>
      <c r="C112" s="48"/>
      <c r="D112" s="46"/>
      <c r="E112" s="48"/>
      <c r="F112" s="46">
        <v>3193.79243</v>
      </c>
      <c r="G112" s="48">
        <v>6.5259507827603999E-3</v>
      </c>
      <c r="H112" s="46">
        <v>3193.79243</v>
      </c>
      <c r="I112" s="48">
        <v>4.4046863066182001E-3</v>
      </c>
    </row>
    <row r="113" spans="1:9">
      <c r="A113" s="9" t="s">
        <v>261</v>
      </c>
      <c r="B113" s="46">
        <v>121.97778</v>
      </c>
      <c r="C113" s="48">
        <v>1.0309706940035499E-3</v>
      </c>
      <c r="D113" s="46">
        <v>1082.61923</v>
      </c>
      <c r="E113" s="48">
        <v>9.2234103185760297E-3</v>
      </c>
      <c r="F113" s="46">
        <v>1808.9018517</v>
      </c>
      <c r="G113" s="48">
        <v>3.6961714681746998E-3</v>
      </c>
      <c r="H113" s="46">
        <v>3013.4988616999999</v>
      </c>
      <c r="I113" s="48">
        <v>4.1560362678733998E-3</v>
      </c>
    </row>
    <row r="114" spans="1:9">
      <c r="A114" s="9" t="s">
        <v>262</v>
      </c>
      <c r="B114" s="46">
        <v>291.17644999999999</v>
      </c>
      <c r="C114" s="48">
        <v>2.4610579626386801E-3</v>
      </c>
      <c r="D114" s="46">
        <v>54.592571999999997</v>
      </c>
      <c r="E114" s="48">
        <v>4.6510322184319997E-4</v>
      </c>
      <c r="F114" s="46">
        <v>2435.7136283999998</v>
      </c>
      <c r="G114" s="48">
        <v>4.9769506341516201E-3</v>
      </c>
      <c r="H114" s="46">
        <v>2781.4826503999998</v>
      </c>
      <c r="I114" s="48">
        <v>3.8360534727402301E-3</v>
      </c>
    </row>
    <row r="115" spans="1:9">
      <c r="A115" s="9" t="s">
        <v>263</v>
      </c>
      <c r="B115" s="46"/>
      <c r="C115" s="48"/>
      <c r="D115" s="46">
        <v>306.71073999999999</v>
      </c>
      <c r="E115" s="48">
        <v>2.61303228849361E-3</v>
      </c>
      <c r="F115" s="46">
        <v>2446.4260654999998</v>
      </c>
      <c r="G115" s="48">
        <v>4.9988396074679003E-3</v>
      </c>
      <c r="H115" s="46">
        <v>2753.1368054999998</v>
      </c>
      <c r="I115" s="48">
        <v>3.79696058939949E-3</v>
      </c>
    </row>
    <row r="116" spans="1:9">
      <c r="A116" s="9" t="s">
        <v>90</v>
      </c>
      <c r="B116" s="46">
        <v>1561.83323</v>
      </c>
      <c r="C116" s="48">
        <v>1.32008000887612E-2</v>
      </c>
      <c r="D116" s="46">
        <v>757.41547000000003</v>
      </c>
      <c r="E116" s="48">
        <v>6.45282613486102E-3</v>
      </c>
      <c r="F116" s="46">
        <v>260.18891000000002</v>
      </c>
      <c r="G116" s="48">
        <v>5.3165008625187104E-4</v>
      </c>
      <c r="H116" s="46">
        <v>2579.4376099999999</v>
      </c>
      <c r="I116" s="48">
        <v>3.5574051127496E-3</v>
      </c>
    </row>
    <row r="117" spans="1:9">
      <c r="A117" s="9" t="s">
        <v>264</v>
      </c>
      <c r="B117" s="46"/>
      <c r="C117" s="48"/>
      <c r="D117" s="46">
        <v>46.122571999999998</v>
      </c>
      <c r="E117" s="48">
        <v>3.9294277684691201E-4</v>
      </c>
      <c r="F117" s="46">
        <v>2315.6619464999999</v>
      </c>
      <c r="G117" s="48">
        <v>4.7316462242256996E-3</v>
      </c>
      <c r="H117" s="46">
        <v>2361.7845185000001</v>
      </c>
      <c r="I117" s="48">
        <v>3.2572310680252302E-3</v>
      </c>
    </row>
    <row r="118" spans="1:9">
      <c r="A118" s="9" t="s">
        <v>265</v>
      </c>
      <c r="B118" s="46"/>
      <c r="C118" s="48"/>
      <c r="D118" s="46">
        <v>453.79597999999999</v>
      </c>
      <c r="E118" s="48">
        <v>3.86612985293114E-3</v>
      </c>
      <c r="F118" s="46">
        <v>1622.2150200000001</v>
      </c>
      <c r="G118" s="48">
        <v>3.3147098979048801E-3</v>
      </c>
      <c r="H118" s="46">
        <v>2076.011</v>
      </c>
      <c r="I118" s="48">
        <v>2.8631094300917799E-3</v>
      </c>
    </row>
    <row r="119" spans="1:9">
      <c r="A119" s="9" t="s">
        <v>266</v>
      </c>
      <c r="B119" s="46">
        <v>1.6056699999999999</v>
      </c>
      <c r="C119" s="48">
        <v>1.35713136789395E-5</v>
      </c>
      <c r="D119" s="46">
        <v>552.24172999999996</v>
      </c>
      <c r="E119" s="48">
        <v>4.7048416744179498E-3</v>
      </c>
      <c r="F119" s="46">
        <v>1514.34645</v>
      </c>
      <c r="G119" s="48">
        <v>3.09429952551673E-3</v>
      </c>
      <c r="H119" s="46">
        <v>2068.1938500000001</v>
      </c>
      <c r="I119" s="48">
        <v>2.85232848727335E-3</v>
      </c>
    </row>
    <row r="120" spans="1:9">
      <c r="A120" s="9" t="s">
        <v>267</v>
      </c>
      <c r="B120" s="46"/>
      <c r="C120" s="48"/>
      <c r="D120" s="46"/>
      <c r="E120" s="48"/>
      <c r="F120" s="46">
        <v>1990.97381</v>
      </c>
      <c r="G120" s="48">
        <v>4.0682033596732402E-3</v>
      </c>
      <c r="H120" s="46">
        <v>1990.97381</v>
      </c>
      <c r="I120" s="48">
        <v>2.74583125545903E-3</v>
      </c>
    </row>
    <row r="121" spans="1:9">
      <c r="A121" s="9" t="s">
        <v>268</v>
      </c>
      <c r="B121" s="46"/>
      <c r="C121" s="48"/>
      <c r="D121" s="46">
        <v>1240.2575698000001</v>
      </c>
      <c r="E121" s="48">
        <v>1.0566415365617801E-2</v>
      </c>
      <c r="F121" s="46">
        <v>663.69222760000002</v>
      </c>
      <c r="G121" s="48">
        <v>1.3561378540239699E-3</v>
      </c>
      <c r="H121" s="46">
        <v>1903.9497974000001</v>
      </c>
      <c r="I121" s="48">
        <v>2.62581297466983E-3</v>
      </c>
    </row>
    <row r="122" spans="1:9">
      <c r="A122" s="9" t="s">
        <v>269</v>
      </c>
      <c r="B122" s="46">
        <v>0.98614999999999997</v>
      </c>
      <c r="C122" s="48">
        <v>8.3350570070351896E-6</v>
      </c>
      <c r="D122" s="46"/>
      <c r="E122" s="48"/>
      <c r="F122" s="46">
        <v>1887.1343099999999</v>
      </c>
      <c r="G122" s="48">
        <v>3.8560256802658002E-3</v>
      </c>
      <c r="H122" s="46">
        <v>1888.1204600000001</v>
      </c>
      <c r="I122" s="48">
        <v>2.6039821051888601E-3</v>
      </c>
    </row>
    <row r="123" spans="1:9">
      <c r="A123" s="9" t="s">
        <v>270</v>
      </c>
      <c r="B123" s="46"/>
      <c r="C123" s="48"/>
      <c r="D123" s="46"/>
      <c r="E123" s="48"/>
      <c r="F123" s="46">
        <v>1825.0819300000001</v>
      </c>
      <c r="G123" s="48">
        <v>3.7292326006563201E-3</v>
      </c>
      <c r="H123" s="46">
        <v>1825.0819300000001</v>
      </c>
      <c r="I123" s="48">
        <v>2.5170431584770601E-3</v>
      </c>
    </row>
    <row r="124" spans="1:9">
      <c r="A124" s="9" t="s">
        <v>271</v>
      </c>
      <c r="B124" s="46">
        <v>916.25396999999998</v>
      </c>
      <c r="C124" s="48">
        <v>7.7442874541117602E-3</v>
      </c>
      <c r="D124" s="46">
        <v>481.68371999999999</v>
      </c>
      <c r="E124" s="48">
        <v>4.1037203757576697E-3</v>
      </c>
      <c r="F124" s="46">
        <v>426.57335999999998</v>
      </c>
      <c r="G124" s="48">
        <v>8.7162732507219695E-4</v>
      </c>
      <c r="H124" s="46">
        <v>1824.5110500000001</v>
      </c>
      <c r="I124" s="48">
        <v>2.5162558351384799E-3</v>
      </c>
    </row>
    <row r="125" spans="1:9">
      <c r="A125" s="9" t="s">
        <v>272</v>
      </c>
      <c r="B125" s="46">
        <v>699.19739000000004</v>
      </c>
      <c r="C125" s="48">
        <v>5.9096994420932102E-3</v>
      </c>
      <c r="D125" s="46">
        <v>172.41353000000001</v>
      </c>
      <c r="E125" s="48">
        <v>1.4688827683802699E-3</v>
      </c>
      <c r="F125" s="46">
        <v>767.83354999999995</v>
      </c>
      <c r="G125" s="48">
        <v>1.56893225420169E-3</v>
      </c>
      <c r="H125" s="46">
        <v>1639.4444699999999</v>
      </c>
      <c r="I125" s="48">
        <v>2.2610231459124401E-3</v>
      </c>
    </row>
    <row r="126" spans="1:9">
      <c r="A126" s="9" t="s">
        <v>82</v>
      </c>
      <c r="B126" s="46">
        <v>1180.74513</v>
      </c>
      <c r="C126" s="48">
        <v>9.9797981740396193E-3</v>
      </c>
      <c r="D126" s="46">
        <v>201.10168999999999</v>
      </c>
      <c r="E126" s="48">
        <v>1.71329249585662E-3</v>
      </c>
      <c r="F126" s="46">
        <v>251.02180000000001</v>
      </c>
      <c r="G126" s="48">
        <v>5.1291871594796304E-4</v>
      </c>
      <c r="H126" s="46">
        <v>1632.86862</v>
      </c>
      <c r="I126" s="48">
        <v>2.2519541293485202E-3</v>
      </c>
    </row>
    <row r="127" spans="1:9">
      <c r="A127" s="9" t="s">
        <v>273</v>
      </c>
      <c r="B127" s="46"/>
      <c r="C127" s="48"/>
      <c r="D127" s="46">
        <v>1124.0535600000001</v>
      </c>
      <c r="E127" s="48">
        <v>9.5764114627227802E-3</v>
      </c>
      <c r="F127" s="46">
        <v>493.04957000000002</v>
      </c>
      <c r="G127" s="48">
        <v>1.00745972000478E-3</v>
      </c>
      <c r="H127" s="46">
        <v>1617.10313</v>
      </c>
      <c r="I127" s="48">
        <v>2.2302113143590901E-3</v>
      </c>
    </row>
    <row r="128" spans="1:9">
      <c r="A128" s="9" t="s">
        <v>274</v>
      </c>
      <c r="B128" s="46">
        <v>1.6879999999999999</v>
      </c>
      <c r="C128" s="48">
        <v>1.4267176624119401E-5</v>
      </c>
      <c r="D128" s="46">
        <v>33.20617</v>
      </c>
      <c r="E128" s="48">
        <v>2.82901063025076E-4</v>
      </c>
      <c r="F128" s="46">
        <v>1545.8006800000001</v>
      </c>
      <c r="G128" s="48">
        <v>3.1585706894663602E-3</v>
      </c>
      <c r="H128" s="46">
        <v>1580.6948500000001</v>
      </c>
      <c r="I128" s="48">
        <v>2.1799992057520501E-3</v>
      </c>
    </row>
    <row r="129" spans="1:9">
      <c r="A129" s="9" t="s">
        <v>275</v>
      </c>
      <c r="B129" s="46">
        <v>1234.5216800000001</v>
      </c>
      <c r="C129" s="48">
        <v>1.04343239661521E-2</v>
      </c>
      <c r="D129" s="46">
        <v>39.325049999999997</v>
      </c>
      <c r="E129" s="48">
        <v>3.3503106345942002E-4</v>
      </c>
      <c r="F129" s="46">
        <v>297.52677</v>
      </c>
      <c r="G129" s="48">
        <v>6.0794340901286199E-4</v>
      </c>
      <c r="H129" s="46">
        <v>1571.3734999999999</v>
      </c>
      <c r="I129" s="48">
        <v>2.16714376082127E-3</v>
      </c>
    </row>
    <row r="130" spans="1:9">
      <c r="A130" s="9" t="s">
        <v>89</v>
      </c>
      <c r="B130" s="46">
        <v>1446.8381899999999</v>
      </c>
      <c r="C130" s="48">
        <v>1.22288483431584E-2</v>
      </c>
      <c r="D130" s="46"/>
      <c r="E130" s="48"/>
      <c r="F130" s="46"/>
      <c r="G130" s="48"/>
      <c r="H130" s="46">
        <v>1446.8381899999999</v>
      </c>
      <c r="I130" s="48">
        <v>1.9953921562101198E-3</v>
      </c>
    </row>
    <row r="131" spans="1:9">
      <c r="A131" s="9" t="s">
        <v>276</v>
      </c>
      <c r="B131" s="46"/>
      <c r="C131" s="48"/>
      <c r="D131" s="46"/>
      <c r="E131" s="48"/>
      <c r="F131" s="46">
        <v>1428.8301100000001</v>
      </c>
      <c r="G131" s="48">
        <v>2.91956198756039E-3</v>
      </c>
      <c r="H131" s="46">
        <v>1428.8301100000001</v>
      </c>
      <c r="I131" s="48">
        <v>1.9705564960590702E-3</v>
      </c>
    </row>
    <row r="132" spans="1:9">
      <c r="A132" s="9" t="s">
        <v>277</v>
      </c>
      <c r="B132" s="46">
        <v>1412.222745</v>
      </c>
      <c r="C132" s="48">
        <v>1.19362744878636E-2</v>
      </c>
      <c r="D132" s="46"/>
      <c r="E132" s="48"/>
      <c r="F132" s="46">
        <v>12.552860000000001</v>
      </c>
      <c r="G132" s="48">
        <v>2.5649552479802699E-5</v>
      </c>
      <c r="H132" s="46">
        <v>1424.775605</v>
      </c>
      <c r="I132" s="48">
        <v>1.9649647667763898E-3</v>
      </c>
    </row>
    <row r="133" spans="1:9">
      <c r="A133" s="9" t="s">
        <v>92</v>
      </c>
      <c r="B133" s="46">
        <v>828.85104999999999</v>
      </c>
      <c r="C133" s="48">
        <v>7.00554758615928E-3</v>
      </c>
      <c r="D133" s="46">
        <v>319.95456999999999</v>
      </c>
      <c r="E133" s="48">
        <v>2.72586353598537E-3</v>
      </c>
      <c r="F133" s="46">
        <v>214.46842000000001</v>
      </c>
      <c r="G133" s="48">
        <v>4.3822833952185999E-4</v>
      </c>
      <c r="H133" s="46">
        <v>1363.27404</v>
      </c>
      <c r="I133" s="48">
        <v>1.8801455096930199E-3</v>
      </c>
    </row>
    <row r="134" spans="1:9">
      <c r="A134" s="9" t="s">
        <v>278</v>
      </c>
      <c r="B134" s="46"/>
      <c r="C134" s="48"/>
      <c r="D134" s="46"/>
      <c r="E134" s="48"/>
      <c r="F134" s="46">
        <v>1361.397815</v>
      </c>
      <c r="G134" s="48">
        <v>2.7817760017821601E-3</v>
      </c>
      <c r="H134" s="46">
        <v>1361.397815</v>
      </c>
      <c r="I134" s="48">
        <v>1.8775579330903599E-3</v>
      </c>
    </row>
    <row r="135" spans="1:9">
      <c r="A135" s="9" t="s">
        <v>86</v>
      </c>
      <c r="B135" s="46">
        <v>4.72</v>
      </c>
      <c r="C135" s="48">
        <v>3.98940009868743E-5</v>
      </c>
      <c r="D135" s="46">
        <v>286.22516999999999</v>
      </c>
      <c r="E135" s="48">
        <v>2.4385047976786599E-3</v>
      </c>
      <c r="F135" s="46">
        <v>1042.74487</v>
      </c>
      <c r="G135" s="48">
        <v>2.1306649851993899E-3</v>
      </c>
      <c r="H135" s="46">
        <v>1333.69004</v>
      </c>
      <c r="I135" s="48">
        <v>1.83934503735456E-3</v>
      </c>
    </row>
    <row r="136" spans="1:9">
      <c r="A136" s="9" t="s">
        <v>279</v>
      </c>
      <c r="B136" s="46">
        <v>43.036470000000001</v>
      </c>
      <c r="C136" s="48">
        <v>3.63749359460082E-4</v>
      </c>
      <c r="D136" s="46">
        <v>30.057369999999999</v>
      </c>
      <c r="E136" s="48">
        <v>2.5607475733389402E-4</v>
      </c>
      <c r="F136" s="46">
        <v>1227.4836600000001</v>
      </c>
      <c r="G136" s="48">
        <v>2.5081460762941899E-3</v>
      </c>
      <c r="H136" s="46">
        <v>1300.5775000000001</v>
      </c>
      <c r="I136" s="48">
        <v>1.7936782150071401E-3</v>
      </c>
    </row>
    <row r="137" spans="1:9">
      <c r="A137" s="9" t="s">
        <v>280</v>
      </c>
      <c r="B137" s="46"/>
      <c r="C137" s="48"/>
      <c r="D137" s="46"/>
      <c r="E137" s="48"/>
      <c r="F137" s="46">
        <v>1272.9132300000001</v>
      </c>
      <c r="G137" s="48">
        <v>2.6009733793828801E-3</v>
      </c>
      <c r="H137" s="46">
        <v>1272.9132300000001</v>
      </c>
      <c r="I137" s="48">
        <v>1.75552531874908E-3</v>
      </c>
    </row>
    <row r="138" spans="1:9">
      <c r="A138" s="9" t="s">
        <v>281</v>
      </c>
      <c r="B138" s="46"/>
      <c r="C138" s="48"/>
      <c r="D138" s="46">
        <v>318.83081010000001</v>
      </c>
      <c r="E138" s="48">
        <v>2.7162896263687201E-3</v>
      </c>
      <c r="F138" s="46">
        <v>921.5698701</v>
      </c>
      <c r="G138" s="48">
        <v>1.88306527332695E-3</v>
      </c>
      <c r="H138" s="46">
        <v>1240.4006801999999</v>
      </c>
      <c r="I138" s="48">
        <v>1.7106859667761301E-3</v>
      </c>
    </row>
    <row r="139" spans="1:9">
      <c r="A139" s="9" t="s">
        <v>282</v>
      </c>
      <c r="B139" s="46"/>
      <c r="C139" s="48"/>
      <c r="D139" s="46"/>
      <c r="E139" s="48"/>
      <c r="F139" s="46">
        <v>1216.8219799999999</v>
      </c>
      <c r="G139" s="48">
        <v>2.4863608161476698E-3</v>
      </c>
      <c r="H139" s="46">
        <v>1216.8219799999999</v>
      </c>
      <c r="I139" s="48">
        <v>1.67816764250332E-3</v>
      </c>
    </row>
    <row r="140" spans="1:9">
      <c r="A140" s="9" t="s">
        <v>283</v>
      </c>
      <c r="B140" s="46">
        <v>1017.11297</v>
      </c>
      <c r="C140" s="48">
        <v>8.5967597095217493E-3</v>
      </c>
      <c r="D140" s="46">
        <v>55.889809999999997</v>
      </c>
      <c r="E140" s="48">
        <v>4.7615508386753301E-4</v>
      </c>
      <c r="F140" s="46">
        <v>71.082830000000001</v>
      </c>
      <c r="G140" s="48">
        <v>1.4524520933858101E-4</v>
      </c>
      <c r="H140" s="46">
        <v>1144.0856100000001</v>
      </c>
      <c r="I140" s="48">
        <v>1.57785401851113E-3</v>
      </c>
    </row>
    <row r="141" spans="1:9">
      <c r="A141" s="9" t="s">
        <v>284</v>
      </c>
      <c r="B141" s="46">
        <v>10.248699999999999</v>
      </c>
      <c r="C141" s="48">
        <v>8.6623230490292096E-5</v>
      </c>
      <c r="D141" s="46">
        <v>126.32536</v>
      </c>
      <c r="E141" s="48">
        <v>1.0762330805096001E-3</v>
      </c>
      <c r="F141" s="46">
        <v>939.19705999999996</v>
      </c>
      <c r="G141" s="48">
        <v>1.9190833227922901E-3</v>
      </c>
      <c r="H141" s="46">
        <v>1075.7711200000001</v>
      </c>
      <c r="I141" s="48">
        <v>1.4836387852917899E-3</v>
      </c>
    </row>
    <row r="142" spans="1:9">
      <c r="A142" s="9" t="s">
        <v>285</v>
      </c>
      <c r="B142" s="46">
        <v>87.53828</v>
      </c>
      <c r="C142" s="48">
        <v>7.3988394676044E-4</v>
      </c>
      <c r="D142" s="46">
        <v>565.00293999999997</v>
      </c>
      <c r="E142" s="48">
        <v>4.8135612248655403E-3</v>
      </c>
      <c r="F142" s="46">
        <v>388.38526999999999</v>
      </c>
      <c r="G142" s="48">
        <v>7.9359670746326704E-4</v>
      </c>
      <c r="H142" s="46">
        <v>1040.9264900000001</v>
      </c>
      <c r="I142" s="48">
        <v>1.43558316865919E-3</v>
      </c>
    </row>
    <row r="143" spans="1:9">
      <c r="A143" s="9" t="s">
        <v>286</v>
      </c>
      <c r="B143" s="46"/>
      <c r="C143" s="48"/>
      <c r="D143" s="46">
        <v>100.90222</v>
      </c>
      <c r="E143" s="48">
        <v>8.5963979885636099E-4</v>
      </c>
      <c r="F143" s="46">
        <v>922.41408999999999</v>
      </c>
      <c r="G143" s="48">
        <v>1.88479028759697E-3</v>
      </c>
      <c r="H143" s="46">
        <v>1023.31631</v>
      </c>
      <c r="I143" s="48">
        <v>1.4112962682412201E-3</v>
      </c>
    </row>
    <row r="144" spans="1:9">
      <c r="A144" s="9" t="s">
        <v>287</v>
      </c>
      <c r="B144" s="46"/>
      <c r="C144" s="48"/>
      <c r="D144" s="46">
        <v>108.9</v>
      </c>
      <c r="E144" s="48">
        <v>9.2777714995227701E-4</v>
      </c>
      <c r="F144" s="46">
        <v>844.62484710000001</v>
      </c>
      <c r="G144" s="48">
        <v>1.7258417079005701E-3</v>
      </c>
      <c r="H144" s="46">
        <v>953.52484709999999</v>
      </c>
      <c r="I144" s="48">
        <v>1.31504408288725E-3</v>
      </c>
    </row>
    <row r="145" spans="1:9">
      <c r="A145" s="9" t="s">
        <v>288</v>
      </c>
      <c r="B145" s="46"/>
      <c r="C145" s="48"/>
      <c r="D145" s="46">
        <v>503.65618999999998</v>
      </c>
      <c r="E145" s="48">
        <v>4.2909155602756897E-3</v>
      </c>
      <c r="F145" s="46">
        <v>436.50348000000002</v>
      </c>
      <c r="G145" s="48">
        <v>8.91917771557758E-4</v>
      </c>
      <c r="H145" s="46">
        <v>940.15967000000001</v>
      </c>
      <c r="I145" s="48">
        <v>1.2966116349908501E-3</v>
      </c>
    </row>
    <row r="146" spans="1:9">
      <c r="A146" s="9" t="s">
        <v>289</v>
      </c>
      <c r="B146" s="46"/>
      <c r="C146" s="48"/>
      <c r="D146" s="46">
        <v>38.614730000000002</v>
      </c>
      <c r="E146" s="48">
        <v>3.28979468738078E-4</v>
      </c>
      <c r="F146" s="46">
        <v>843.29870000000005</v>
      </c>
      <c r="G146" s="48">
        <v>1.7231319605093499E-3</v>
      </c>
      <c r="H146" s="46">
        <v>881.91342999999995</v>
      </c>
      <c r="I146" s="48">
        <v>1.21628192623141E-3</v>
      </c>
    </row>
    <row r="147" spans="1:9">
      <c r="A147" s="9" t="s">
        <v>290</v>
      </c>
      <c r="B147" s="46">
        <v>234.4375</v>
      </c>
      <c r="C147" s="48">
        <v>1.98149361363567E-3</v>
      </c>
      <c r="D147" s="46"/>
      <c r="E147" s="48"/>
      <c r="F147" s="46">
        <v>582.83280000000002</v>
      </c>
      <c r="G147" s="48">
        <v>1.1909158941110099E-3</v>
      </c>
      <c r="H147" s="46">
        <v>817.27030000000002</v>
      </c>
      <c r="I147" s="48">
        <v>1.12713001176966E-3</v>
      </c>
    </row>
    <row r="148" spans="1:9">
      <c r="A148" s="9" t="s">
        <v>291</v>
      </c>
      <c r="B148" s="46">
        <v>76.45</v>
      </c>
      <c r="C148" s="48">
        <v>6.46164486323419E-4</v>
      </c>
      <c r="D148" s="46">
        <v>208.392</v>
      </c>
      <c r="E148" s="48">
        <v>1.7754025329004099E-3</v>
      </c>
      <c r="F148" s="46">
        <v>525.87248</v>
      </c>
      <c r="G148" s="48">
        <v>1.0745275398151501E-3</v>
      </c>
      <c r="H148" s="46">
        <v>810.71447999999998</v>
      </c>
      <c r="I148" s="48">
        <v>1.11808861937627E-3</v>
      </c>
    </row>
    <row r="149" spans="1:9">
      <c r="A149" s="9" t="s">
        <v>292</v>
      </c>
      <c r="B149" s="46"/>
      <c r="C149" s="48"/>
      <c r="D149" s="46">
        <v>7.7629999999999999</v>
      </c>
      <c r="E149" s="48">
        <v>6.6137135124697205E-5</v>
      </c>
      <c r="F149" s="46">
        <v>793.57650000000001</v>
      </c>
      <c r="G149" s="48">
        <v>1.6215334261266499E-3</v>
      </c>
      <c r="H149" s="46">
        <v>801.33950000000004</v>
      </c>
      <c r="I149" s="48">
        <v>1.1051592111771299E-3</v>
      </c>
    </row>
    <row r="150" spans="1:9">
      <c r="A150" s="9" t="s">
        <v>293</v>
      </c>
      <c r="B150" s="46"/>
      <c r="C150" s="48"/>
      <c r="D150" s="46"/>
      <c r="E150" s="48"/>
      <c r="F150" s="46">
        <v>794.22438999999997</v>
      </c>
      <c r="G150" s="48">
        <v>1.6228572749193699E-3</v>
      </c>
      <c r="H150" s="46">
        <v>794.22438999999997</v>
      </c>
      <c r="I150" s="48">
        <v>1.09534647967563E-3</v>
      </c>
    </row>
    <row r="151" spans="1:9">
      <c r="A151" s="9" t="s">
        <v>294</v>
      </c>
      <c r="B151" s="46">
        <v>241.95531</v>
      </c>
      <c r="C151" s="48">
        <v>2.0450350372710801E-3</v>
      </c>
      <c r="D151" s="46"/>
      <c r="E151" s="48"/>
      <c r="F151" s="46">
        <v>537.86001999999996</v>
      </c>
      <c r="G151" s="48">
        <v>1.0990219607147501E-3</v>
      </c>
      <c r="H151" s="46">
        <v>779.81533000000002</v>
      </c>
      <c r="I151" s="48">
        <v>1.0754743713078301E-3</v>
      </c>
    </row>
    <row r="152" spans="1:9">
      <c r="A152" s="9" t="s">
        <v>295</v>
      </c>
      <c r="B152" s="46"/>
      <c r="C152" s="48"/>
      <c r="D152" s="46">
        <v>299.27983</v>
      </c>
      <c r="E152" s="48">
        <v>2.54972440510195E-3</v>
      </c>
      <c r="F152" s="46">
        <v>460.09964000000002</v>
      </c>
      <c r="G152" s="48">
        <v>9.4013235725709803E-4</v>
      </c>
      <c r="H152" s="46">
        <v>759.37946999999997</v>
      </c>
      <c r="I152" s="48">
        <v>1.0472904630924899E-3</v>
      </c>
    </row>
    <row r="153" spans="1:9">
      <c r="A153" s="9" t="s">
        <v>296</v>
      </c>
      <c r="B153" s="46"/>
      <c r="C153" s="48"/>
      <c r="D153" s="46">
        <v>18.754999999999999</v>
      </c>
      <c r="E153" s="48">
        <v>1.5978384249178099E-4</v>
      </c>
      <c r="F153" s="46">
        <v>737.36135000000002</v>
      </c>
      <c r="G153" s="48">
        <v>1.50666769512312E-3</v>
      </c>
      <c r="H153" s="46">
        <v>756.11635000000001</v>
      </c>
      <c r="I153" s="48">
        <v>1.04279016437369E-3</v>
      </c>
    </row>
    <row r="154" spans="1:9">
      <c r="A154" s="9" t="s">
        <v>297</v>
      </c>
      <c r="B154" s="46">
        <v>358.23766999999998</v>
      </c>
      <c r="C154" s="48">
        <v>3.0278673645160099E-3</v>
      </c>
      <c r="D154" s="46">
        <v>36.19988</v>
      </c>
      <c r="E154" s="48">
        <v>3.0840607433438403E-4</v>
      </c>
      <c r="F154" s="46">
        <v>360.79458</v>
      </c>
      <c r="G154" s="48">
        <v>7.3722000517319403E-4</v>
      </c>
      <c r="H154" s="46">
        <v>755.23212999999998</v>
      </c>
      <c r="I154" s="48">
        <v>1.04157070136493E-3</v>
      </c>
    </row>
    <row r="155" spans="1:9">
      <c r="A155" s="9" t="s">
        <v>298</v>
      </c>
      <c r="B155" s="46">
        <v>318.95566000000002</v>
      </c>
      <c r="C155" s="48">
        <v>2.6958511472053299E-3</v>
      </c>
      <c r="D155" s="46">
        <v>25.839790000000001</v>
      </c>
      <c r="E155" s="48">
        <v>2.2014294510161E-4</v>
      </c>
      <c r="F155" s="46">
        <v>383.97954399999998</v>
      </c>
      <c r="G155" s="48">
        <v>7.8459438446686395E-4</v>
      </c>
      <c r="H155" s="46">
        <v>728.77499399999999</v>
      </c>
      <c r="I155" s="48">
        <v>1.0050826116703999E-3</v>
      </c>
    </row>
    <row r="156" spans="1:9">
      <c r="A156" s="9" t="s">
        <v>299</v>
      </c>
      <c r="B156" s="46">
        <v>0.95011999999999996</v>
      </c>
      <c r="C156" s="48">
        <v>8.0305271647561407E-6</v>
      </c>
      <c r="D156" s="46">
        <v>121.37417000000001</v>
      </c>
      <c r="E156" s="48">
        <v>1.0340512536310699E-3</v>
      </c>
      <c r="F156" s="46">
        <v>537.11441000000002</v>
      </c>
      <c r="G156" s="48">
        <v>1.09749843836012E-3</v>
      </c>
      <c r="H156" s="46">
        <v>659.43870000000004</v>
      </c>
      <c r="I156" s="48">
        <v>9.0945816786975903E-4</v>
      </c>
    </row>
    <row r="157" spans="1:9">
      <c r="A157" s="9" t="s">
        <v>300</v>
      </c>
      <c r="B157" s="46"/>
      <c r="C157" s="48"/>
      <c r="D157" s="46">
        <v>553.38037999999995</v>
      </c>
      <c r="E157" s="48">
        <v>4.7145424407337797E-3</v>
      </c>
      <c r="F157" s="46">
        <v>98.674440000000004</v>
      </c>
      <c r="G157" s="48">
        <v>2.01623791486175E-4</v>
      </c>
      <c r="H157" s="46">
        <v>652.05481999999995</v>
      </c>
      <c r="I157" s="48">
        <v>8.9927476495972397E-4</v>
      </c>
    </row>
    <row r="158" spans="1:9">
      <c r="A158" s="9" t="s">
        <v>301</v>
      </c>
      <c r="B158" s="46">
        <v>372.21129000000002</v>
      </c>
      <c r="C158" s="48">
        <v>3.1459740615647799E-3</v>
      </c>
      <c r="D158" s="46">
        <v>2.0523099999999999</v>
      </c>
      <c r="E158" s="48">
        <v>1.7484722889059299E-5</v>
      </c>
      <c r="F158" s="46">
        <v>262.65843000000001</v>
      </c>
      <c r="G158" s="48">
        <v>5.3669611423592598E-4</v>
      </c>
      <c r="H158" s="46">
        <v>636.92202999999995</v>
      </c>
      <c r="I158" s="48">
        <v>8.7840453173234701E-4</v>
      </c>
    </row>
    <row r="159" spans="1:9">
      <c r="A159" s="9" t="s">
        <v>302</v>
      </c>
      <c r="B159" s="46"/>
      <c r="C159" s="48"/>
      <c r="D159" s="46">
        <v>276.70267000000001</v>
      </c>
      <c r="E159" s="48">
        <v>2.35737754413944E-3</v>
      </c>
      <c r="F159" s="46">
        <v>356.44701679999997</v>
      </c>
      <c r="G159" s="48">
        <v>7.2833652758659995E-4</v>
      </c>
      <c r="H159" s="46">
        <v>633.14968680000004</v>
      </c>
      <c r="I159" s="48">
        <v>8.7320194302281597E-4</v>
      </c>
    </row>
    <row r="160" spans="1:9">
      <c r="A160" s="9" t="s">
        <v>303</v>
      </c>
      <c r="B160" s="46">
        <v>620.89236000000005</v>
      </c>
      <c r="C160" s="48">
        <v>5.24785602173363E-3</v>
      </c>
      <c r="D160" s="46"/>
      <c r="E160" s="48"/>
      <c r="F160" s="46"/>
      <c r="G160" s="48"/>
      <c r="H160" s="46">
        <v>620.89236000000005</v>
      </c>
      <c r="I160" s="48">
        <v>8.5629737558613305E-4</v>
      </c>
    </row>
    <row r="161" spans="1:9">
      <c r="A161" s="9" t="s">
        <v>304</v>
      </c>
      <c r="B161" s="46"/>
      <c r="C161" s="48"/>
      <c r="D161" s="46">
        <v>445.45800000000003</v>
      </c>
      <c r="E161" s="48">
        <v>3.7950941566890898E-3</v>
      </c>
      <c r="F161" s="46">
        <v>158.84395000000001</v>
      </c>
      <c r="G161" s="48">
        <v>3.24569558779765E-4</v>
      </c>
      <c r="H161" s="46">
        <v>604.30195000000003</v>
      </c>
      <c r="I161" s="48">
        <v>8.3341688057907897E-4</v>
      </c>
    </row>
    <row r="162" spans="1:9">
      <c r="A162" s="9" t="s">
        <v>305</v>
      </c>
      <c r="B162" s="46"/>
      <c r="C162" s="48"/>
      <c r="D162" s="46">
        <v>140.57013000000001</v>
      </c>
      <c r="E162" s="48">
        <v>1.1975918694198499E-3</v>
      </c>
      <c r="F162" s="46">
        <v>451.13718999999998</v>
      </c>
      <c r="G162" s="48">
        <v>9.2181917351868297E-4</v>
      </c>
      <c r="H162" s="46">
        <v>591.70731999999998</v>
      </c>
      <c r="I162" s="48">
        <v>8.1604712486896096E-4</v>
      </c>
    </row>
    <row r="163" spans="1:9">
      <c r="A163" s="9" t="s">
        <v>306</v>
      </c>
      <c r="B163" s="46"/>
      <c r="C163" s="48"/>
      <c r="D163" s="46">
        <v>43.067799999999998</v>
      </c>
      <c r="E163" s="48">
        <v>3.6691754581005202E-4</v>
      </c>
      <c r="F163" s="46">
        <v>539.50400000000002</v>
      </c>
      <c r="G163" s="48">
        <v>1.1023811435054199E-3</v>
      </c>
      <c r="H163" s="46">
        <v>582.57180000000005</v>
      </c>
      <c r="I163" s="48">
        <v>8.0344796549033004E-4</v>
      </c>
    </row>
    <row r="164" spans="1:9">
      <c r="A164" s="9" t="s">
        <v>307</v>
      </c>
      <c r="B164" s="46"/>
      <c r="C164" s="48"/>
      <c r="D164" s="46">
        <v>86.623639999999995</v>
      </c>
      <c r="E164" s="48">
        <v>7.3799296453344403E-4</v>
      </c>
      <c r="F164" s="46">
        <v>482.11463639999999</v>
      </c>
      <c r="G164" s="48">
        <v>9.8511611438531206E-4</v>
      </c>
      <c r="H164" s="46">
        <v>568.73827640000002</v>
      </c>
      <c r="I164" s="48">
        <v>7.8436960228774695E-4</v>
      </c>
    </row>
    <row r="165" spans="1:9">
      <c r="A165" s="9" t="s">
        <v>308</v>
      </c>
      <c r="B165" s="46"/>
      <c r="C165" s="48"/>
      <c r="D165" s="46"/>
      <c r="E165" s="48"/>
      <c r="F165" s="46">
        <v>567.02205430000004</v>
      </c>
      <c r="G165" s="48">
        <v>1.15860942757056E-3</v>
      </c>
      <c r="H165" s="46">
        <v>567.02205430000004</v>
      </c>
      <c r="I165" s="48">
        <v>7.8200269205526602E-4</v>
      </c>
    </row>
    <row r="166" spans="1:9">
      <c r="A166" s="9" t="s">
        <v>309</v>
      </c>
      <c r="B166" s="46"/>
      <c r="C166" s="48"/>
      <c r="D166" s="46">
        <v>21.175000000000001</v>
      </c>
      <c r="E166" s="48">
        <v>1.8040111249072101E-4</v>
      </c>
      <c r="F166" s="46">
        <v>539.69947999999999</v>
      </c>
      <c r="G166" s="48">
        <v>1.1027805723621701E-3</v>
      </c>
      <c r="H166" s="46">
        <v>560.87447999999995</v>
      </c>
      <c r="I166" s="48">
        <v>7.73524327561764E-4</v>
      </c>
    </row>
    <row r="167" spans="1:9">
      <c r="A167" s="9" t="s">
        <v>310</v>
      </c>
      <c r="B167" s="46">
        <v>303.79415999999998</v>
      </c>
      <c r="C167" s="48">
        <v>2.5677043472132699E-3</v>
      </c>
      <c r="D167" s="46">
        <v>45.357370000000003</v>
      </c>
      <c r="E167" s="48">
        <v>3.8642361311231298E-4</v>
      </c>
      <c r="F167" s="46">
        <v>185.49430000000001</v>
      </c>
      <c r="G167" s="48">
        <v>3.7902484235100801E-4</v>
      </c>
      <c r="H167" s="46">
        <v>534.64583000000005</v>
      </c>
      <c r="I167" s="48">
        <v>7.3735135200740697E-4</v>
      </c>
    </row>
    <row r="168" spans="1:9">
      <c r="A168" s="9" t="s">
        <v>311</v>
      </c>
      <c r="B168" s="46"/>
      <c r="C168" s="48"/>
      <c r="D168" s="46">
        <v>6</v>
      </c>
      <c r="E168" s="48">
        <v>5.1117198344478102E-5</v>
      </c>
      <c r="F168" s="46">
        <v>517.81701999999996</v>
      </c>
      <c r="G168" s="48">
        <v>1.0580676299604299E-3</v>
      </c>
      <c r="H168" s="46">
        <v>523.81701999999996</v>
      </c>
      <c r="I168" s="48">
        <v>7.2241690896848601E-4</v>
      </c>
    </row>
    <row r="169" spans="1:9">
      <c r="A169" s="9" t="s">
        <v>312</v>
      </c>
      <c r="B169" s="46"/>
      <c r="C169" s="48"/>
      <c r="D169" s="46"/>
      <c r="E169" s="48"/>
      <c r="F169" s="46">
        <v>474.40449000000001</v>
      </c>
      <c r="G169" s="48">
        <v>9.6936179188719098E-4</v>
      </c>
      <c r="H169" s="46">
        <v>474.40449000000001</v>
      </c>
      <c r="I169" s="48">
        <v>6.5427012139959002E-4</v>
      </c>
    </row>
    <row r="170" spans="1:9">
      <c r="A170" s="9" t="s">
        <v>313</v>
      </c>
      <c r="B170" s="46"/>
      <c r="C170" s="48"/>
      <c r="D170" s="46"/>
      <c r="E170" s="48"/>
      <c r="F170" s="46">
        <v>442.04453030000002</v>
      </c>
      <c r="G170" s="48">
        <v>9.0323992925433702E-4</v>
      </c>
      <c r="H170" s="46">
        <v>442.04453030000002</v>
      </c>
      <c r="I170" s="48">
        <v>6.0964121250919304E-4</v>
      </c>
    </row>
    <row r="171" spans="1:9">
      <c r="A171" s="9" t="s">
        <v>314</v>
      </c>
      <c r="B171" s="46"/>
      <c r="C171" s="48"/>
      <c r="D171" s="46"/>
      <c r="E171" s="48"/>
      <c r="F171" s="46">
        <v>427.36703</v>
      </c>
      <c r="G171" s="48">
        <v>8.7324904954906102E-4</v>
      </c>
      <c r="H171" s="46">
        <v>427.36703</v>
      </c>
      <c r="I171" s="48">
        <v>5.8939888743523899E-4</v>
      </c>
    </row>
    <row r="172" spans="1:9">
      <c r="A172" s="9" t="s">
        <v>315</v>
      </c>
      <c r="B172" s="46"/>
      <c r="C172" s="48"/>
      <c r="D172" s="46">
        <v>61.290100000000002</v>
      </c>
      <c r="E172" s="48">
        <v>5.2216303304215004E-4</v>
      </c>
      <c r="F172" s="46">
        <v>351.59381000000002</v>
      </c>
      <c r="G172" s="48">
        <v>7.1841985660389695E-4</v>
      </c>
      <c r="H172" s="46">
        <v>412.88391000000001</v>
      </c>
      <c r="I172" s="48">
        <v>5.6942463997260498E-4</v>
      </c>
    </row>
    <row r="173" spans="1:9">
      <c r="A173" s="9" t="s">
        <v>316</v>
      </c>
      <c r="B173" s="46"/>
      <c r="C173" s="48"/>
      <c r="D173" s="46">
        <v>175.99543299999999</v>
      </c>
      <c r="E173" s="48">
        <v>1.4993989093972199E-3</v>
      </c>
      <c r="F173" s="46">
        <v>235.94717349999999</v>
      </c>
      <c r="G173" s="48">
        <v>4.82116378988483E-4</v>
      </c>
      <c r="H173" s="46">
        <v>411.94260650000001</v>
      </c>
      <c r="I173" s="48">
        <v>5.6812645083611699E-4</v>
      </c>
    </row>
    <row r="174" spans="1:9">
      <c r="A174" s="9" t="s">
        <v>317</v>
      </c>
      <c r="B174" s="46"/>
      <c r="C174" s="48"/>
      <c r="D174" s="46">
        <v>36.141489999999997</v>
      </c>
      <c r="E174" s="48">
        <v>3.07908618799162E-4</v>
      </c>
      <c r="F174" s="46">
        <v>348.48</v>
      </c>
      <c r="G174" s="48">
        <v>7.1205733579133798E-4</v>
      </c>
      <c r="H174" s="46">
        <v>384.62148999999999</v>
      </c>
      <c r="I174" s="48">
        <v>5.3044681123315504E-4</v>
      </c>
    </row>
    <row r="175" spans="1:9">
      <c r="A175" s="9" t="s">
        <v>318</v>
      </c>
      <c r="B175" s="46"/>
      <c r="C175" s="48"/>
      <c r="D175" s="46">
        <v>125.03247</v>
      </c>
      <c r="E175" s="48">
        <v>1.065218261415E-3</v>
      </c>
      <c r="F175" s="46">
        <v>234.23609999999999</v>
      </c>
      <c r="G175" s="48">
        <v>4.7862010247977903E-4</v>
      </c>
      <c r="H175" s="46">
        <v>359.26857000000001</v>
      </c>
      <c r="I175" s="48">
        <v>4.9548158979051198E-4</v>
      </c>
    </row>
    <row r="176" spans="1:9">
      <c r="A176" s="9" t="s">
        <v>319</v>
      </c>
      <c r="B176" s="46"/>
      <c r="C176" s="48"/>
      <c r="D176" s="46"/>
      <c r="E176" s="48"/>
      <c r="F176" s="46">
        <v>358.72197</v>
      </c>
      <c r="G176" s="48">
        <v>7.3298499267682605E-4</v>
      </c>
      <c r="H176" s="46">
        <v>358.72197</v>
      </c>
      <c r="I176" s="48">
        <v>4.9472775196668102E-4</v>
      </c>
    </row>
    <row r="177" spans="1:9">
      <c r="A177" s="9" t="s">
        <v>320</v>
      </c>
      <c r="B177" s="46"/>
      <c r="C177" s="48"/>
      <c r="D177" s="46"/>
      <c r="E177" s="48"/>
      <c r="F177" s="46">
        <v>357.84160000000003</v>
      </c>
      <c r="G177" s="48">
        <v>7.3118611206183896E-4</v>
      </c>
      <c r="H177" s="46">
        <v>357.84160000000003</v>
      </c>
      <c r="I177" s="48">
        <v>4.9351359864621702E-4</v>
      </c>
    </row>
    <row r="178" spans="1:9">
      <c r="A178" s="9" t="s">
        <v>321</v>
      </c>
      <c r="B178" s="46"/>
      <c r="C178" s="48"/>
      <c r="D178" s="46">
        <v>25.465547999999998</v>
      </c>
      <c r="E178" s="48">
        <v>2.16954578011138E-4</v>
      </c>
      <c r="F178" s="46">
        <v>317.32378799999998</v>
      </c>
      <c r="G178" s="48">
        <v>6.4839511899246797E-4</v>
      </c>
      <c r="H178" s="46">
        <v>342.78933599999999</v>
      </c>
      <c r="I178" s="48">
        <v>4.72754422031724E-4</v>
      </c>
    </row>
    <row r="179" spans="1:9">
      <c r="A179" s="9" t="s">
        <v>322</v>
      </c>
      <c r="B179" s="46"/>
      <c r="C179" s="48"/>
      <c r="D179" s="46">
        <v>21.59487</v>
      </c>
      <c r="E179" s="48">
        <v>1.83978208835537E-4</v>
      </c>
      <c r="F179" s="46">
        <v>320.30839479999997</v>
      </c>
      <c r="G179" s="48">
        <v>6.5449363588409096E-4</v>
      </c>
      <c r="H179" s="46">
        <v>341.90326479999999</v>
      </c>
      <c r="I179" s="48">
        <v>4.7153240595933699E-4</v>
      </c>
    </row>
    <row r="180" spans="1:9">
      <c r="A180" s="9" t="s">
        <v>323</v>
      </c>
      <c r="B180" s="46"/>
      <c r="C180" s="48"/>
      <c r="D180" s="46"/>
      <c r="E180" s="48"/>
      <c r="F180" s="46">
        <v>340.53651000000002</v>
      </c>
      <c r="G180" s="48">
        <v>6.9582621685686501E-4</v>
      </c>
      <c r="H180" s="46">
        <v>340.53651000000002</v>
      </c>
      <c r="I180" s="48">
        <v>4.69647459994935E-4</v>
      </c>
    </row>
    <row r="181" spans="1:9">
      <c r="A181" s="9" t="s">
        <v>324</v>
      </c>
      <c r="B181" s="46"/>
      <c r="C181" s="48"/>
      <c r="D181" s="46">
        <v>20.97185</v>
      </c>
      <c r="E181" s="48">
        <v>1.78670369350107E-4</v>
      </c>
      <c r="F181" s="46">
        <v>284.28719000000001</v>
      </c>
      <c r="G181" s="48">
        <v>5.80890665493015E-4</v>
      </c>
      <c r="H181" s="46">
        <v>305.25904000000003</v>
      </c>
      <c r="I181" s="48">
        <v>4.20994896484058E-4</v>
      </c>
    </row>
    <row r="182" spans="1:9">
      <c r="A182" s="9" t="s">
        <v>325</v>
      </c>
      <c r="B182" s="46"/>
      <c r="C182" s="48"/>
      <c r="D182" s="46"/>
      <c r="E182" s="48"/>
      <c r="F182" s="46">
        <v>280.29503</v>
      </c>
      <c r="G182" s="48">
        <v>5.72733391578722E-4</v>
      </c>
      <c r="H182" s="46">
        <v>280.29503</v>
      </c>
      <c r="I182" s="48">
        <v>3.8656603630754299E-4</v>
      </c>
    </row>
    <row r="183" spans="1:9">
      <c r="A183" s="9" t="s">
        <v>326</v>
      </c>
      <c r="B183" s="46"/>
      <c r="C183" s="48"/>
      <c r="D183" s="46"/>
      <c r="E183" s="48"/>
      <c r="F183" s="46">
        <v>270.49007</v>
      </c>
      <c r="G183" s="48">
        <v>5.5269868744895704E-4</v>
      </c>
      <c r="H183" s="46">
        <v>270.49007</v>
      </c>
      <c r="I183" s="48">
        <v>3.7304362556999298E-4</v>
      </c>
    </row>
    <row r="184" spans="1:9">
      <c r="A184" s="9" t="s">
        <v>327</v>
      </c>
      <c r="B184" s="46">
        <v>217.1336</v>
      </c>
      <c r="C184" s="48">
        <v>1.8352389942126201E-3</v>
      </c>
      <c r="D184" s="46"/>
      <c r="E184" s="48"/>
      <c r="F184" s="46">
        <v>46.734699999999997</v>
      </c>
      <c r="G184" s="48">
        <v>9.5494105747840407E-5</v>
      </c>
      <c r="H184" s="46">
        <v>263.86829999999998</v>
      </c>
      <c r="I184" s="48">
        <v>3.6391127890569402E-4</v>
      </c>
    </row>
    <row r="185" spans="1:9">
      <c r="A185" s="9" t="s">
        <v>328</v>
      </c>
      <c r="B185" s="46"/>
      <c r="C185" s="48"/>
      <c r="D185" s="46"/>
      <c r="E185" s="48"/>
      <c r="F185" s="46">
        <v>263.70614</v>
      </c>
      <c r="G185" s="48">
        <v>5.38836924587401E-4</v>
      </c>
      <c r="H185" s="46">
        <v>263.70614</v>
      </c>
      <c r="I185" s="48">
        <v>3.6368763759301101E-4</v>
      </c>
    </row>
    <row r="186" spans="1:9">
      <c r="A186" s="9" t="s">
        <v>329</v>
      </c>
      <c r="B186" s="46">
        <v>3.1265000000000001</v>
      </c>
      <c r="C186" s="48">
        <v>2.6425549594377599E-5</v>
      </c>
      <c r="D186" s="46">
        <v>139.45812000000001</v>
      </c>
      <c r="E186" s="48">
        <v>1.1881180634646701E-3</v>
      </c>
      <c r="F186" s="46">
        <v>115.88576</v>
      </c>
      <c r="G186" s="48">
        <v>2.3679208425664099E-4</v>
      </c>
      <c r="H186" s="46">
        <v>258.47037999999998</v>
      </c>
      <c r="I186" s="48">
        <v>3.56466792506112E-4</v>
      </c>
    </row>
    <row r="187" spans="1:9">
      <c r="A187" s="9" t="s">
        <v>330</v>
      </c>
      <c r="B187" s="46"/>
      <c r="C187" s="48"/>
      <c r="D187" s="46"/>
      <c r="E187" s="48"/>
      <c r="F187" s="46">
        <v>257.94911500000001</v>
      </c>
      <c r="G187" s="48">
        <v>5.2707346073414102E-4</v>
      </c>
      <c r="H187" s="46">
        <v>257.94911500000001</v>
      </c>
      <c r="I187" s="48">
        <v>3.5574789518953899E-4</v>
      </c>
    </row>
    <row r="188" spans="1:9">
      <c r="A188" s="9" t="s">
        <v>331</v>
      </c>
      <c r="B188" s="46">
        <v>250.14086</v>
      </c>
      <c r="C188" s="48">
        <v>2.1142202787494901E-3</v>
      </c>
      <c r="D188" s="46"/>
      <c r="E188" s="48"/>
      <c r="F188" s="46"/>
      <c r="G188" s="48"/>
      <c r="H188" s="46">
        <v>250.14086</v>
      </c>
      <c r="I188" s="48">
        <v>3.4497921981977401E-4</v>
      </c>
    </row>
    <row r="189" spans="1:9">
      <c r="A189" s="9" t="s">
        <v>332</v>
      </c>
      <c r="B189" s="46">
        <v>236.09499</v>
      </c>
      <c r="C189" s="48">
        <v>1.9955029161135801E-3</v>
      </c>
      <c r="D189" s="46"/>
      <c r="E189" s="48"/>
      <c r="F189" s="46"/>
      <c r="G189" s="48"/>
      <c r="H189" s="46">
        <v>236.09499</v>
      </c>
      <c r="I189" s="48">
        <v>3.2560800124200901E-4</v>
      </c>
    </row>
    <row r="190" spans="1:9">
      <c r="A190" s="9" t="s">
        <v>333</v>
      </c>
      <c r="B190" s="46">
        <v>221.76660999999999</v>
      </c>
      <c r="C190" s="48">
        <v>1.8743977453804599E-3</v>
      </c>
      <c r="D190" s="46">
        <v>0.73299999999999998</v>
      </c>
      <c r="E190" s="48">
        <v>6.2448177310837402E-6</v>
      </c>
      <c r="F190" s="46">
        <v>7.6263100000000001</v>
      </c>
      <c r="G190" s="48">
        <v>1.5583017620864399E-5</v>
      </c>
      <c r="H190" s="46">
        <v>230.12592000000001</v>
      </c>
      <c r="I190" s="48">
        <v>3.1737581913609701E-4</v>
      </c>
    </row>
    <row r="191" spans="1:9">
      <c r="A191" s="9" t="s">
        <v>334</v>
      </c>
      <c r="B191" s="46">
        <v>209.10488000000001</v>
      </c>
      <c r="C191" s="48">
        <v>1.7673792985339501E-3</v>
      </c>
      <c r="D191" s="46"/>
      <c r="E191" s="48"/>
      <c r="F191" s="46">
        <v>19.844000000000001</v>
      </c>
      <c r="G191" s="48">
        <v>4.0547709399228999E-5</v>
      </c>
      <c r="H191" s="46">
        <v>228.94888</v>
      </c>
      <c r="I191" s="48">
        <v>3.1575251640620001E-4</v>
      </c>
    </row>
    <row r="192" spans="1:9">
      <c r="A192" s="9" t="s">
        <v>335</v>
      </c>
      <c r="B192" s="46">
        <v>55.526409999999998</v>
      </c>
      <c r="C192" s="48">
        <v>4.6931581680881101E-4</v>
      </c>
      <c r="D192" s="46">
        <v>10.885</v>
      </c>
      <c r="E192" s="48">
        <v>9.2735117329940698E-5</v>
      </c>
      <c r="F192" s="46">
        <v>161.97182000000001</v>
      </c>
      <c r="G192" s="48">
        <v>3.3096080871922097E-4</v>
      </c>
      <c r="H192" s="46">
        <v>228.38323</v>
      </c>
      <c r="I192" s="48">
        <v>3.1497240596886102E-4</v>
      </c>
    </row>
    <row r="193" spans="1:9">
      <c r="A193" s="9" t="s">
        <v>336</v>
      </c>
      <c r="B193" s="46"/>
      <c r="C193" s="48"/>
      <c r="D193" s="46">
        <v>73.174199999999999</v>
      </c>
      <c r="E193" s="48">
        <v>6.2341001584975198E-4</v>
      </c>
      <c r="F193" s="46">
        <v>154.70869999999999</v>
      </c>
      <c r="G193" s="48">
        <v>3.1611990572125002E-4</v>
      </c>
      <c r="H193" s="46">
        <v>227.88290000000001</v>
      </c>
      <c r="I193" s="48">
        <v>3.1428238094435103E-4</v>
      </c>
    </row>
    <row r="194" spans="1:9">
      <c r="A194" s="9" t="s">
        <v>337</v>
      </c>
      <c r="B194" s="46"/>
      <c r="C194" s="48"/>
      <c r="D194" s="46">
        <v>156.83878000000001</v>
      </c>
      <c r="E194" s="48">
        <v>1.33619317089433E-3</v>
      </c>
      <c r="F194" s="46">
        <v>60.589449999999999</v>
      </c>
      <c r="G194" s="48">
        <v>1.23803840519004E-4</v>
      </c>
      <c r="H194" s="46">
        <v>217.42823000000001</v>
      </c>
      <c r="I194" s="48">
        <v>2.9986392927646598E-4</v>
      </c>
    </row>
    <row r="195" spans="1:9">
      <c r="A195" s="9" t="s">
        <v>338</v>
      </c>
      <c r="B195" s="46"/>
      <c r="C195" s="48"/>
      <c r="D195" s="46"/>
      <c r="E195" s="48"/>
      <c r="F195" s="46">
        <v>216.00612000000001</v>
      </c>
      <c r="G195" s="48">
        <v>4.4137035790238802E-4</v>
      </c>
      <c r="H195" s="46">
        <v>216.00612000000001</v>
      </c>
      <c r="I195" s="48">
        <v>2.97902640751681E-4</v>
      </c>
    </row>
    <row r="196" spans="1:9">
      <c r="A196" s="9" t="s">
        <v>339</v>
      </c>
      <c r="B196" s="46">
        <v>196.92</v>
      </c>
      <c r="C196" s="48">
        <v>1.66439124456256E-3</v>
      </c>
      <c r="D196" s="46"/>
      <c r="E196" s="48"/>
      <c r="F196" s="46">
        <v>16.032499999999999</v>
      </c>
      <c r="G196" s="48">
        <v>3.27595822890112E-5</v>
      </c>
      <c r="H196" s="46">
        <v>212.95249999999999</v>
      </c>
      <c r="I196" s="48">
        <v>2.9369127182448502E-4</v>
      </c>
    </row>
    <row r="197" spans="1:9">
      <c r="A197" s="9" t="s">
        <v>340</v>
      </c>
      <c r="B197" s="46">
        <v>212.76472000000001</v>
      </c>
      <c r="C197" s="48">
        <v>1.7983127011974599E-3</v>
      </c>
      <c r="D197" s="46"/>
      <c r="E197" s="48"/>
      <c r="F197" s="46"/>
      <c r="G197" s="48"/>
      <c r="H197" s="46">
        <v>212.76472000000001</v>
      </c>
      <c r="I197" s="48">
        <v>2.9343229694969697E-4</v>
      </c>
    </row>
    <row r="198" spans="1:9">
      <c r="A198" s="9" t="s">
        <v>341</v>
      </c>
      <c r="B198" s="46">
        <v>128.61799999999999</v>
      </c>
      <c r="C198" s="48">
        <v>1.08709462265462E-3</v>
      </c>
      <c r="D198" s="46"/>
      <c r="E198" s="48"/>
      <c r="F198" s="46">
        <v>82.656000000000006</v>
      </c>
      <c r="G198" s="48">
        <v>1.68892938324061E-4</v>
      </c>
      <c r="H198" s="46">
        <v>211.274</v>
      </c>
      <c r="I198" s="48">
        <v>2.9137638564208498E-4</v>
      </c>
    </row>
    <row r="199" spans="1:9">
      <c r="A199" s="9" t="s">
        <v>342</v>
      </c>
      <c r="B199" s="46"/>
      <c r="C199" s="48"/>
      <c r="D199" s="46"/>
      <c r="E199" s="48"/>
      <c r="F199" s="46">
        <v>206.93735000000001</v>
      </c>
      <c r="G199" s="48">
        <v>4.2283992802089E-4</v>
      </c>
      <c r="H199" s="46">
        <v>206.93735000000001</v>
      </c>
      <c r="I199" s="48">
        <v>2.8539553895581702E-4</v>
      </c>
    </row>
    <row r="200" spans="1:9">
      <c r="A200" s="9" t="s">
        <v>343</v>
      </c>
      <c r="B200" s="46">
        <v>21.77758</v>
      </c>
      <c r="C200" s="48">
        <v>1.84066694494011E-4</v>
      </c>
      <c r="D200" s="46">
        <v>66.797380000000004</v>
      </c>
      <c r="E200" s="48">
        <v>5.6908248705857896E-4</v>
      </c>
      <c r="F200" s="46">
        <v>106.45703</v>
      </c>
      <c r="G200" s="48">
        <v>2.1752613968680699E-4</v>
      </c>
      <c r="H200" s="46">
        <v>195.03199000000001</v>
      </c>
      <c r="I200" s="48">
        <v>2.6897638294718398E-4</v>
      </c>
    </row>
    <row r="201" spans="1:9">
      <c r="A201" s="9" t="s">
        <v>344</v>
      </c>
      <c r="B201" s="46"/>
      <c r="C201" s="48"/>
      <c r="D201" s="46"/>
      <c r="E201" s="48"/>
      <c r="F201" s="46">
        <v>163.69673</v>
      </c>
      <c r="G201" s="48">
        <v>3.3448535767204398E-4</v>
      </c>
      <c r="H201" s="46">
        <v>163.69673</v>
      </c>
      <c r="I201" s="48">
        <v>2.2576067821326E-4</v>
      </c>
    </row>
    <row r="202" spans="1:9">
      <c r="A202" s="9" t="s">
        <v>345</v>
      </c>
      <c r="B202" s="46"/>
      <c r="C202" s="48"/>
      <c r="D202" s="46"/>
      <c r="E202" s="48"/>
      <c r="F202" s="46">
        <v>158.74135000000001</v>
      </c>
      <c r="G202" s="48">
        <v>3.2435991379970201E-4</v>
      </c>
      <c r="H202" s="46">
        <v>158.74135000000001</v>
      </c>
      <c r="I202" s="48">
        <v>2.1892651634817899E-4</v>
      </c>
    </row>
    <row r="203" spans="1:9">
      <c r="A203" s="9" t="s">
        <v>346</v>
      </c>
      <c r="B203" s="46"/>
      <c r="C203" s="48"/>
      <c r="D203" s="46"/>
      <c r="E203" s="48"/>
      <c r="F203" s="46">
        <v>156.47613000000001</v>
      </c>
      <c r="G203" s="48">
        <v>3.19731336784719E-4</v>
      </c>
      <c r="H203" s="46">
        <v>156.47613000000001</v>
      </c>
      <c r="I203" s="48">
        <v>2.15802461252502E-4</v>
      </c>
    </row>
    <row r="204" spans="1:9">
      <c r="A204" s="9" t="s">
        <v>347</v>
      </c>
      <c r="B204" s="46"/>
      <c r="C204" s="48"/>
      <c r="D204" s="46"/>
      <c r="E204" s="48"/>
      <c r="F204" s="46">
        <v>155.99172999999999</v>
      </c>
      <c r="G204" s="48">
        <v>3.1874155093343E-4</v>
      </c>
      <c r="H204" s="46">
        <v>155.99172999999999</v>
      </c>
      <c r="I204" s="48">
        <v>2.1513440592527301E-4</v>
      </c>
    </row>
    <row r="205" spans="1:9">
      <c r="A205" s="9" t="s">
        <v>348</v>
      </c>
      <c r="B205" s="46">
        <v>139.67612</v>
      </c>
      <c r="C205" s="48">
        <v>1.1805591671870299E-3</v>
      </c>
      <c r="D205" s="46">
        <v>0.26740000000000003</v>
      </c>
      <c r="E205" s="48">
        <v>2.2781231395522401E-6</v>
      </c>
      <c r="F205" s="46">
        <v>5.9976700000000003</v>
      </c>
      <c r="G205" s="48">
        <v>1.22551794110297E-5</v>
      </c>
      <c r="H205" s="46">
        <v>145.94119000000001</v>
      </c>
      <c r="I205" s="48">
        <v>2.0127330603152699E-4</v>
      </c>
    </row>
    <row r="206" spans="1:9">
      <c r="A206" s="9" t="s">
        <v>349</v>
      </c>
      <c r="B206" s="46">
        <v>0.37752000000000002</v>
      </c>
      <c r="C206" s="48">
        <v>3.1908439094416899E-6</v>
      </c>
      <c r="D206" s="46">
        <v>76.42407</v>
      </c>
      <c r="E206" s="48">
        <v>6.5109739074704605E-4</v>
      </c>
      <c r="F206" s="46">
        <v>68.513300000000001</v>
      </c>
      <c r="G206" s="48">
        <v>1.3999482858205001E-4</v>
      </c>
      <c r="H206" s="46">
        <v>145.31488999999999</v>
      </c>
      <c r="I206" s="48">
        <v>2.00409550764302E-4</v>
      </c>
    </row>
    <row r="207" spans="1:9">
      <c r="A207" s="9" t="s">
        <v>350</v>
      </c>
      <c r="B207" s="46"/>
      <c r="C207" s="48"/>
      <c r="D207" s="46"/>
      <c r="E207" s="48"/>
      <c r="F207" s="46">
        <v>136.00399999999999</v>
      </c>
      <c r="G207" s="48">
        <v>2.7790015466300802E-4</v>
      </c>
      <c r="H207" s="46">
        <v>136.00399999999999</v>
      </c>
      <c r="I207" s="48">
        <v>1.87568531636009E-4</v>
      </c>
    </row>
    <row r="208" spans="1:9">
      <c r="A208" s="9" t="s">
        <v>351</v>
      </c>
      <c r="B208" s="46"/>
      <c r="C208" s="48"/>
      <c r="D208" s="46"/>
      <c r="E208" s="48"/>
      <c r="F208" s="46">
        <v>132.45903999999999</v>
      </c>
      <c r="G208" s="48">
        <v>2.7065665496980699E-4</v>
      </c>
      <c r="H208" s="46">
        <v>132.45903999999999</v>
      </c>
      <c r="I208" s="48">
        <v>1.82679536151256E-4</v>
      </c>
    </row>
    <row r="209" spans="1:9">
      <c r="A209" s="9" t="s">
        <v>352</v>
      </c>
      <c r="B209" s="46">
        <v>75.463840000000005</v>
      </c>
      <c r="C209" s="48">
        <v>6.37829344795196E-4</v>
      </c>
      <c r="D209" s="46"/>
      <c r="E209" s="48"/>
      <c r="F209" s="46">
        <v>56.159799999999997</v>
      </c>
      <c r="G209" s="48">
        <v>1.1475263305376E-4</v>
      </c>
      <c r="H209" s="46">
        <v>131.62363999999999</v>
      </c>
      <c r="I209" s="48">
        <v>1.8152740274835101E-4</v>
      </c>
    </row>
    <row r="210" spans="1:9">
      <c r="A210" s="9" t="s">
        <v>353</v>
      </c>
      <c r="B210" s="46"/>
      <c r="C210" s="48"/>
      <c r="D210" s="46"/>
      <c r="E210" s="48"/>
      <c r="F210" s="46">
        <v>128.0248</v>
      </c>
      <c r="G210" s="48">
        <v>2.6159606865019198E-4</v>
      </c>
      <c r="H210" s="46">
        <v>128.0248</v>
      </c>
      <c r="I210" s="48">
        <v>1.7656409921027101E-4</v>
      </c>
    </row>
    <row r="211" spans="1:9">
      <c r="A211" s="9" t="s">
        <v>354</v>
      </c>
      <c r="B211" s="46"/>
      <c r="C211" s="48"/>
      <c r="D211" s="46">
        <v>16.18787</v>
      </c>
      <c r="E211" s="48">
        <v>1.3791309359410399E-4</v>
      </c>
      <c r="F211" s="46">
        <v>106.11887</v>
      </c>
      <c r="G211" s="48">
        <v>2.1683516944842599E-4</v>
      </c>
      <c r="H211" s="46">
        <v>122.30674</v>
      </c>
      <c r="I211" s="48">
        <v>1.6867809498975899E-4</v>
      </c>
    </row>
    <row r="212" spans="1:9">
      <c r="A212" s="9" t="s">
        <v>355</v>
      </c>
      <c r="B212" s="46">
        <v>74.744839999999996</v>
      </c>
      <c r="C212" s="48">
        <v>6.3175227133978004E-4</v>
      </c>
      <c r="D212" s="46">
        <v>22.314499999999999</v>
      </c>
      <c r="E212" s="48">
        <v>1.90109120409643E-4</v>
      </c>
      <c r="F212" s="46">
        <v>23.565999999999999</v>
      </c>
      <c r="G212" s="48">
        <v>4.8152959065824901E-5</v>
      </c>
      <c r="H212" s="46">
        <v>120.62533999999999</v>
      </c>
      <c r="I212" s="48">
        <v>1.6635920930189099E-4</v>
      </c>
    </row>
    <row r="213" spans="1:9">
      <c r="A213" s="9" t="s">
        <v>356</v>
      </c>
      <c r="B213" s="46"/>
      <c r="C213" s="48"/>
      <c r="D213" s="46"/>
      <c r="E213" s="48"/>
      <c r="F213" s="46">
        <v>119.62533000000001</v>
      </c>
      <c r="G213" s="48">
        <v>2.4443323511524201E-4</v>
      </c>
      <c r="H213" s="46">
        <v>119.62533000000001</v>
      </c>
      <c r="I213" s="48">
        <v>1.64980055693752E-4</v>
      </c>
    </row>
    <row r="214" spans="1:9">
      <c r="A214" s="9" t="s">
        <v>357</v>
      </c>
      <c r="B214" s="46">
        <v>73.510859999999994</v>
      </c>
      <c r="C214" s="48">
        <v>6.2132252571736797E-4</v>
      </c>
      <c r="D214" s="46"/>
      <c r="E214" s="48"/>
      <c r="F214" s="46">
        <v>34.445779999999999</v>
      </c>
      <c r="G214" s="48">
        <v>7.0383868044233695E-5</v>
      </c>
      <c r="H214" s="46">
        <v>107.95663999999999</v>
      </c>
      <c r="I214" s="48">
        <v>1.48887300705547E-4</v>
      </c>
    </row>
    <row r="215" spans="1:9">
      <c r="A215" s="9" t="s">
        <v>358</v>
      </c>
      <c r="B215" s="46">
        <v>9.0779700000000005</v>
      </c>
      <c r="C215" s="48">
        <v>7.6728081385342206E-5</v>
      </c>
      <c r="D215" s="46">
        <v>4.7945599999999997</v>
      </c>
      <c r="E215" s="48">
        <v>4.0847412415750202E-5</v>
      </c>
      <c r="F215" s="46">
        <v>90.875609999999995</v>
      </c>
      <c r="G215" s="48">
        <v>1.8568825971364999E-4</v>
      </c>
      <c r="H215" s="46">
        <v>104.74814000000001</v>
      </c>
      <c r="I215" s="48">
        <v>1.4446233060353501E-4</v>
      </c>
    </row>
    <row r="216" spans="1:9">
      <c r="A216" s="9" t="s">
        <v>359</v>
      </c>
      <c r="B216" s="46"/>
      <c r="C216" s="48"/>
      <c r="D216" s="46"/>
      <c r="E216" s="48"/>
      <c r="F216" s="46">
        <v>104.1994</v>
      </c>
      <c r="G216" s="48">
        <v>2.1291307149637299E-4</v>
      </c>
      <c r="H216" s="46">
        <v>104.1994</v>
      </c>
      <c r="I216" s="48">
        <v>1.43705541420496E-4</v>
      </c>
    </row>
    <row r="217" spans="1:9">
      <c r="A217" s="9" t="s">
        <v>360</v>
      </c>
      <c r="B217" s="46"/>
      <c r="C217" s="48"/>
      <c r="D217" s="46">
        <v>15.699809999999999</v>
      </c>
      <c r="E217" s="48">
        <v>1.33755050290103E-4</v>
      </c>
      <c r="F217" s="46">
        <v>87.547709999999995</v>
      </c>
      <c r="G217" s="48">
        <v>1.78888283796007E-4</v>
      </c>
      <c r="H217" s="46">
        <v>103.24751999999999</v>
      </c>
      <c r="I217" s="48">
        <v>1.42392765811737E-4</v>
      </c>
    </row>
    <row r="218" spans="1:9">
      <c r="A218" s="9" t="s">
        <v>361</v>
      </c>
      <c r="B218" s="46">
        <v>12.364610000000001</v>
      </c>
      <c r="C218" s="48">
        <v>1.0450715329286401E-4</v>
      </c>
      <c r="D218" s="46">
        <v>7.0841399999999997</v>
      </c>
      <c r="E218" s="48">
        <v>6.0353564913341897E-5</v>
      </c>
      <c r="F218" s="46">
        <v>82.588920000000002</v>
      </c>
      <c r="G218" s="48">
        <v>1.6875587219089701E-4</v>
      </c>
      <c r="H218" s="46">
        <v>102.03767000000001</v>
      </c>
      <c r="I218" s="48">
        <v>1.40724213504453E-4</v>
      </c>
    </row>
    <row r="219" spans="1:9">
      <c r="A219" s="9" t="s">
        <v>362</v>
      </c>
      <c r="B219" s="46"/>
      <c r="C219" s="48"/>
      <c r="D219" s="46"/>
      <c r="E219" s="48"/>
      <c r="F219" s="46">
        <v>98.050889999999995</v>
      </c>
      <c r="G219" s="48">
        <v>2.0034967718483E-4</v>
      </c>
      <c r="H219" s="46">
        <v>98.050889999999995</v>
      </c>
      <c r="I219" s="48">
        <v>1.3522588646586799E-4</v>
      </c>
    </row>
    <row r="220" spans="1:9">
      <c r="A220" s="9" t="s">
        <v>363</v>
      </c>
      <c r="B220" s="46"/>
      <c r="C220" s="48"/>
      <c r="D220" s="46">
        <v>16.457139999999999</v>
      </c>
      <c r="E220" s="48">
        <v>1.4020714826047399E-4</v>
      </c>
      <c r="F220" s="46">
        <v>80.913359999999997</v>
      </c>
      <c r="G220" s="48">
        <v>1.6533216124748999E-4</v>
      </c>
      <c r="H220" s="46">
        <v>97.370500000000007</v>
      </c>
      <c r="I220" s="48">
        <v>1.3428753352595499E-4</v>
      </c>
    </row>
    <row r="221" spans="1:9">
      <c r="A221" s="9" t="s">
        <v>364</v>
      </c>
      <c r="B221" s="46">
        <v>58.5</v>
      </c>
      <c r="C221" s="48">
        <v>4.9444895290935297E-4</v>
      </c>
      <c r="D221" s="46">
        <v>17.512</v>
      </c>
      <c r="E221" s="48">
        <v>1.4919406290141699E-4</v>
      </c>
      <c r="F221" s="46">
        <v>15.981170000000001</v>
      </c>
      <c r="G221" s="48">
        <v>3.2654698499278203E-5</v>
      </c>
      <c r="H221" s="46">
        <v>91.993170000000006</v>
      </c>
      <c r="I221" s="48">
        <v>1.26871443615201E-4</v>
      </c>
    </row>
    <row r="222" spans="1:9">
      <c r="A222" s="9" t="s">
        <v>365</v>
      </c>
      <c r="B222" s="46"/>
      <c r="C222" s="48"/>
      <c r="D222" s="46">
        <v>23.452780000000001</v>
      </c>
      <c r="E222" s="48">
        <v>1.9980673449823501E-4</v>
      </c>
      <c r="F222" s="46">
        <v>61.474899999999998</v>
      </c>
      <c r="G222" s="48">
        <v>1.2561310121682399E-4</v>
      </c>
      <c r="H222" s="46">
        <v>84.927679999999995</v>
      </c>
      <c r="I222" s="48">
        <v>1.17127145031417E-4</v>
      </c>
    </row>
    <row r="223" spans="1:9">
      <c r="A223" s="9" t="s">
        <v>366</v>
      </c>
      <c r="B223" s="46"/>
      <c r="C223" s="48"/>
      <c r="D223" s="46">
        <v>84.419550000000001</v>
      </c>
      <c r="E223" s="48">
        <v>7.1921514691693103E-4</v>
      </c>
      <c r="F223" s="46"/>
      <c r="G223" s="48"/>
      <c r="H223" s="46">
        <v>84.419550000000001</v>
      </c>
      <c r="I223" s="48">
        <v>1.16426362716337E-4</v>
      </c>
    </row>
    <row r="224" spans="1:9">
      <c r="A224" s="9" t="s">
        <v>367</v>
      </c>
      <c r="B224" s="46"/>
      <c r="C224" s="48"/>
      <c r="D224" s="46"/>
      <c r="E224" s="48"/>
      <c r="F224" s="46">
        <v>82.837360000000004</v>
      </c>
      <c r="G224" s="48">
        <v>1.6926351545451101E-4</v>
      </c>
      <c r="H224" s="46">
        <v>82.837360000000004</v>
      </c>
      <c r="I224" s="48">
        <v>1.14244301489688E-4</v>
      </c>
    </row>
    <row r="225" spans="1:9">
      <c r="A225" s="9" t="s">
        <v>368</v>
      </c>
      <c r="B225" s="46">
        <v>9.2464399999999998</v>
      </c>
      <c r="C225" s="48">
        <v>7.81520098485326E-5</v>
      </c>
      <c r="D225" s="46"/>
      <c r="E225" s="48"/>
      <c r="F225" s="46">
        <v>71.121589999999998</v>
      </c>
      <c r="G225" s="48">
        <v>1.45324408553271E-4</v>
      </c>
      <c r="H225" s="46">
        <v>80.368030000000005</v>
      </c>
      <c r="I225" s="48">
        <v>1.10838750166015E-4</v>
      </c>
    </row>
    <row r="226" spans="1:9">
      <c r="A226" s="9" t="s">
        <v>369</v>
      </c>
      <c r="B226" s="46">
        <v>78.193680000000001</v>
      </c>
      <c r="C226" s="48">
        <v>6.6090227692528196E-4</v>
      </c>
      <c r="D226" s="46"/>
      <c r="E226" s="48"/>
      <c r="F226" s="46"/>
      <c r="G226" s="48"/>
      <c r="H226" s="46">
        <v>78.193680000000001</v>
      </c>
      <c r="I226" s="48">
        <v>1.07840017505485E-4</v>
      </c>
    </row>
    <row r="227" spans="1:9">
      <c r="A227" s="9" t="s">
        <v>370</v>
      </c>
      <c r="B227" s="46"/>
      <c r="C227" s="48"/>
      <c r="D227" s="46">
        <v>4.9799199999999999</v>
      </c>
      <c r="E227" s="48">
        <v>4.2426593063272201E-5</v>
      </c>
      <c r="F227" s="46">
        <v>71.652100000000004</v>
      </c>
      <c r="G227" s="48">
        <v>1.4640841204618501E-4</v>
      </c>
      <c r="H227" s="46">
        <v>76.632019999999997</v>
      </c>
      <c r="I227" s="48">
        <v>1.0568627001927399E-4</v>
      </c>
    </row>
    <row r="228" spans="1:9">
      <c r="A228" s="9" t="s">
        <v>371</v>
      </c>
      <c r="B228" s="46"/>
      <c r="C228" s="48"/>
      <c r="D228" s="46"/>
      <c r="E228" s="48"/>
      <c r="F228" s="46">
        <v>73.139780000000002</v>
      </c>
      <c r="G228" s="48">
        <v>1.49448223390624E-4</v>
      </c>
      <c r="H228" s="46">
        <v>73.139780000000002</v>
      </c>
      <c r="I228" s="48">
        <v>1.0086998278565901E-4</v>
      </c>
    </row>
    <row r="229" spans="1:9">
      <c r="A229" s="9" t="s">
        <v>372</v>
      </c>
      <c r="B229" s="46"/>
      <c r="C229" s="48"/>
      <c r="D229" s="46"/>
      <c r="E229" s="48"/>
      <c r="F229" s="46">
        <v>72.740719999999996</v>
      </c>
      <c r="G229" s="48">
        <v>1.48632814757644E-4</v>
      </c>
      <c r="H229" s="46">
        <v>72.740719999999996</v>
      </c>
      <c r="I229" s="48">
        <v>1.0031962325039E-4</v>
      </c>
    </row>
    <row r="230" spans="1:9">
      <c r="A230" s="9" t="s">
        <v>373</v>
      </c>
      <c r="B230" s="46"/>
      <c r="C230" s="48"/>
      <c r="D230" s="46"/>
      <c r="E230" s="48"/>
      <c r="F230" s="46">
        <v>72.297499999999999</v>
      </c>
      <c r="G230" s="48">
        <v>1.4772717296365401E-4</v>
      </c>
      <c r="H230" s="46">
        <v>72.297499999999999</v>
      </c>
      <c r="I230" s="48">
        <v>9.9708360900814497E-5</v>
      </c>
    </row>
    <row r="231" spans="1:9">
      <c r="A231" s="9" t="s">
        <v>374</v>
      </c>
      <c r="B231" s="46"/>
      <c r="C231" s="48"/>
      <c r="D231" s="46">
        <v>55.103700000000003</v>
      </c>
      <c r="E231" s="48">
        <v>4.6945779373576998E-4</v>
      </c>
      <c r="F231" s="46">
        <v>16.174569999999999</v>
      </c>
      <c r="G231" s="48">
        <v>3.3049877243372597E-5</v>
      </c>
      <c r="H231" s="46">
        <v>71.278270000000006</v>
      </c>
      <c r="I231" s="48">
        <v>9.8302700225397802E-5</v>
      </c>
    </row>
    <row r="232" spans="1:9">
      <c r="A232" s="9" t="s">
        <v>375</v>
      </c>
      <c r="B232" s="46"/>
      <c r="C232" s="48"/>
      <c r="D232" s="46"/>
      <c r="E232" s="48"/>
      <c r="F232" s="46">
        <v>71.121589999999998</v>
      </c>
      <c r="G232" s="48">
        <v>1.45324408553271E-4</v>
      </c>
      <c r="H232" s="46">
        <v>71.121589999999998</v>
      </c>
      <c r="I232" s="48">
        <v>9.8086616598910801E-5</v>
      </c>
    </row>
    <row r="233" spans="1:9">
      <c r="A233" s="9" t="s">
        <v>376</v>
      </c>
      <c r="B233" s="46"/>
      <c r="C233" s="48"/>
      <c r="D233" s="46">
        <v>64.305449999999993</v>
      </c>
      <c r="E233" s="48">
        <v>5.4785240704682001E-4</v>
      </c>
      <c r="F233" s="46">
        <v>6.0378999999999996</v>
      </c>
      <c r="G233" s="48">
        <v>1.23373823111069E-5</v>
      </c>
      <c r="H233" s="46">
        <v>70.343350000000001</v>
      </c>
      <c r="I233" s="48">
        <v>9.7013314827930504E-5</v>
      </c>
    </row>
    <row r="234" spans="1:9">
      <c r="A234" s="9" t="s">
        <v>377</v>
      </c>
      <c r="B234" s="46">
        <v>0.26135999999999998</v>
      </c>
      <c r="C234" s="48">
        <v>2.2090457834596298E-6</v>
      </c>
      <c r="D234" s="46"/>
      <c r="E234" s="48"/>
      <c r="F234" s="46">
        <v>69.980879999999999</v>
      </c>
      <c r="G234" s="48">
        <v>1.42993569126301E-4</v>
      </c>
      <c r="H234" s="46">
        <v>70.242239999999995</v>
      </c>
      <c r="I234" s="48">
        <v>9.6873870001059901E-5</v>
      </c>
    </row>
    <row r="235" spans="1:9">
      <c r="A235" s="9" t="s">
        <v>378</v>
      </c>
      <c r="B235" s="46"/>
      <c r="C235" s="48"/>
      <c r="D235" s="46"/>
      <c r="E235" s="48"/>
      <c r="F235" s="46">
        <v>68.768079999999998</v>
      </c>
      <c r="G235" s="48">
        <v>1.40515426515971E-4</v>
      </c>
      <c r="H235" s="46">
        <v>68.768079999999998</v>
      </c>
      <c r="I235" s="48">
        <v>9.4840797248813306E-5</v>
      </c>
    </row>
    <row r="236" spans="1:9">
      <c r="A236" s="9" t="s">
        <v>379</v>
      </c>
      <c r="B236" s="46">
        <v>67.060019999999994</v>
      </c>
      <c r="C236" s="48">
        <v>5.6679925933470496E-4</v>
      </c>
      <c r="D236" s="46"/>
      <c r="E236" s="48"/>
      <c r="F236" s="46"/>
      <c r="G236" s="48"/>
      <c r="H236" s="46">
        <v>67.060019999999994</v>
      </c>
      <c r="I236" s="48">
        <v>9.2485143693431102E-5</v>
      </c>
    </row>
    <row r="237" spans="1:9">
      <c r="A237" s="9" t="s">
        <v>380</v>
      </c>
      <c r="B237" s="46"/>
      <c r="C237" s="48"/>
      <c r="D237" s="46"/>
      <c r="E237" s="48"/>
      <c r="F237" s="46">
        <v>66.165999999999997</v>
      </c>
      <c r="G237" s="48">
        <v>1.3519853558301701E-4</v>
      </c>
      <c r="H237" s="46">
        <v>66.165999999999997</v>
      </c>
      <c r="I237" s="48">
        <v>9.1252165114468498E-5</v>
      </c>
    </row>
    <row r="238" spans="1:9">
      <c r="A238" s="9" t="s">
        <v>381</v>
      </c>
      <c r="B238" s="46">
        <v>42.686860000000003</v>
      </c>
      <c r="C238" s="48">
        <v>3.6079441418783198E-4</v>
      </c>
      <c r="D238" s="46">
        <v>12.285589999999999</v>
      </c>
      <c r="E238" s="48">
        <v>1.0466749013482301E-4</v>
      </c>
      <c r="F238" s="46">
        <v>6.4468800000000002</v>
      </c>
      <c r="G238" s="48">
        <v>1.3173060712139699E-5</v>
      </c>
      <c r="H238" s="46">
        <v>61.419330000000002</v>
      </c>
      <c r="I238" s="48">
        <v>8.4705843520539696E-5</v>
      </c>
    </row>
    <row r="239" spans="1:9">
      <c r="A239" s="9" t="s">
        <v>382</v>
      </c>
      <c r="B239" s="46"/>
      <c r="C239" s="48"/>
      <c r="D239" s="46"/>
      <c r="E239" s="48"/>
      <c r="F239" s="46">
        <v>60.784770000000002</v>
      </c>
      <c r="G239" s="48">
        <v>1.2420294244401201E-4</v>
      </c>
      <c r="H239" s="46">
        <v>60.784770000000002</v>
      </c>
      <c r="I239" s="48">
        <v>8.3830696558428696E-5</v>
      </c>
    </row>
    <row r="240" spans="1:9">
      <c r="A240" s="9" t="s">
        <v>383</v>
      </c>
      <c r="B240" s="46"/>
      <c r="C240" s="48"/>
      <c r="D240" s="46">
        <v>30.592749999999999</v>
      </c>
      <c r="E240" s="48">
        <v>2.6063594494217198E-4</v>
      </c>
      <c r="F240" s="46">
        <v>29.869219999999999</v>
      </c>
      <c r="G240" s="48">
        <v>6.1032475939409297E-5</v>
      </c>
      <c r="H240" s="46">
        <v>60.461970000000001</v>
      </c>
      <c r="I240" s="48">
        <v>8.3385510225584807E-5</v>
      </c>
    </row>
    <row r="241" spans="1:9">
      <c r="A241" s="9" t="s">
        <v>384</v>
      </c>
      <c r="B241" s="46"/>
      <c r="C241" s="48"/>
      <c r="D241" s="46"/>
      <c r="E241" s="48"/>
      <c r="F241" s="46">
        <v>59.955500000000001</v>
      </c>
      <c r="G241" s="48">
        <v>1.2250847565437801E-4</v>
      </c>
      <c r="H241" s="46">
        <v>59.955500000000001</v>
      </c>
      <c r="I241" s="48">
        <v>8.2687017282600104E-5</v>
      </c>
    </row>
    <row r="242" spans="1:9">
      <c r="A242" s="9" t="s">
        <v>385</v>
      </c>
      <c r="B242" s="46"/>
      <c r="C242" s="48"/>
      <c r="D242" s="46">
        <v>53.814990000000002</v>
      </c>
      <c r="E242" s="48">
        <v>4.5847858628935101E-4</v>
      </c>
      <c r="F242" s="46">
        <v>5.9686199999999996</v>
      </c>
      <c r="G242" s="48">
        <v>1.21958208664798E-5</v>
      </c>
      <c r="H242" s="46">
        <v>59.783610000000003</v>
      </c>
      <c r="I242" s="48">
        <v>8.2449956939500496E-5</v>
      </c>
    </row>
    <row r="243" spans="1:9">
      <c r="A243" s="9" t="s">
        <v>386</v>
      </c>
      <c r="B243" s="46">
        <v>23.54081</v>
      </c>
      <c r="C243" s="48">
        <v>1.9896972401945299E-4</v>
      </c>
      <c r="D243" s="46">
        <v>33.591549999999998</v>
      </c>
      <c r="E243" s="48">
        <v>2.8618432067474201E-4</v>
      </c>
      <c r="F243" s="46">
        <v>1.44302</v>
      </c>
      <c r="G243" s="48">
        <v>2.9485565217332901E-6</v>
      </c>
      <c r="H243" s="46">
        <v>58.575380000000003</v>
      </c>
      <c r="I243" s="48">
        <v>8.0783638838719896E-5</v>
      </c>
    </row>
    <row r="244" spans="1:9">
      <c r="A244" s="9" t="s">
        <v>387</v>
      </c>
      <c r="B244" s="46"/>
      <c r="C244" s="48"/>
      <c r="D244" s="46">
        <v>18.017510000000001</v>
      </c>
      <c r="E244" s="48">
        <v>1.5350077205726999E-4</v>
      </c>
      <c r="F244" s="46">
        <v>38.442039999999999</v>
      </c>
      <c r="G244" s="48">
        <v>7.8549519584435396E-5</v>
      </c>
      <c r="H244" s="46">
        <v>56.45955</v>
      </c>
      <c r="I244" s="48">
        <v>7.7865613440265301E-5</v>
      </c>
    </row>
    <row r="245" spans="1:9">
      <c r="A245" s="9" t="s">
        <v>388</v>
      </c>
      <c r="B245" s="46"/>
      <c r="C245" s="48"/>
      <c r="D245" s="46"/>
      <c r="E245" s="48"/>
      <c r="F245" s="46">
        <v>55.775039999999997</v>
      </c>
      <c r="G245" s="48">
        <v>1.13966443945292E-4</v>
      </c>
      <c r="H245" s="46">
        <v>55.775039999999997</v>
      </c>
      <c r="I245" s="48">
        <v>7.6921578444308095E-5</v>
      </c>
    </row>
    <row r="246" spans="1:9">
      <c r="A246" s="9" t="s">
        <v>389</v>
      </c>
      <c r="B246" s="46">
        <v>55.468769999999999</v>
      </c>
      <c r="C246" s="48">
        <v>4.6882863667811498E-4</v>
      </c>
      <c r="D246" s="46"/>
      <c r="E246" s="48"/>
      <c r="F246" s="46"/>
      <c r="G246" s="48"/>
      <c r="H246" s="46">
        <v>55.468769999999999</v>
      </c>
      <c r="I246" s="48">
        <v>7.6499189292634899E-5</v>
      </c>
    </row>
    <row r="247" spans="1:9">
      <c r="A247" s="9" t="s">
        <v>390</v>
      </c>
      <c r="B247" s="46"/>
      <c r="C247" s="48"/>
      <c r="D247" s="46"/>
      <c r="E247" s="48"/>
      <c r="F247" s="46">
        <v>52.195360000000001</v>
      </c>
      <c r="G247" s="48">
        <v>1.06652000063905E-4</v>
      </c>
      <c r="H247" s="46">
        <v>52.195360000000001</v>
      </c>
      <c r="I247" s="48">
        <v>7.1984699225117498E-5</v>
      </c>
    </row>
    <row r="248" spans="1:9">
      <c r="A248" s="9" t="s">
        <v>391</v>
      </c>
      <c r="B248" s="46">
        <v>33.962519999999998</v>
      </c>
      <c r="C248" s="48">
        <v>2.87055255592529E-4</v>
      </c>
      <c r="D248" s="46">
        <v>2.8668499999999999</v>
      </c>
      <c r="E248" s="48">
        <v>2.4424223345644502E-5</v>
      </c>
      <c r="F248" s="46">
        <v>14.41028</v>
      </c>
      <c r="G248" s="48">
        <v>2.9444862215355798E-5</v>
      </c>
      <c r="H248" s="46">
        <v>51.239649999999997</v>
      </c>
      <c r="I248" s="48">
        <v>7.0666641510860198E-5</v>
      </c>
    </row>
    <row r="249" spans="1:9">
      <c r="A249" s="9" t="s">
        <v>392</v>
      </c>
      <c r="B249" s="46">
        <v>25.76829</v>
      </c>
      <c r="C249" s="48">
        <v>2.17796649722471E-4</v>
      </c>
      <c r="D249" s="46">
        <v>3.7480699999999998</v>
      </c>
      <c r="E249" s="48">
        <v>3.1931806266498E-5</v>
      </c>
      <c r="F249" s="46">
        <v>21.640640000000001</v>
      </c>
      <c r="G249" s="48">
        <v>4.4218825938990597E-5</v>
      </c>
      <c r="H249" s="46">
        <v>51.156999999999996</v>
      </c>
      <c r="I249" s="48">
        <v>7.0552655605006601E-5</v>
      </c>
    </row>
    <row r="250" spans="1:9">
      <c r="A250" s="9" t="s">
        <v>393</v>
      </c>
      <c r="B250" s="46"/>
      <c r="C250" s="48"/>
      <c r="D250" s="46"/>
      <c r="E250" s="48"/>
      <c r="F250" s="46">
        <v>50</v>
      </c>
      <c r="G250" s="48">
        <v>1.0216616962111699E-4</v>
      </c>
      <c r="H250" s="46">
        <v>50</v>
      </c>
      <c r="I250" s="48">
        <v>6.8956990837037494E-5</v>
      </c>
    </row>
    <row r="251" spans="1:9">
      <c r="A251" s="9" t="s">
        <v>394</v>
      </c>
      <c r="B251" s="46"/>
      <c r="C251" s="48"/>
      <c r="D251" s="46">
        <v>38.295000000000002</v>
      </c>
      <c r="E251" s="48">
        <v>3.26255518433631E-4</v>
      </c>
      <c r="F251" s="46">
        <v>10.99999</v>
      </c>
      <c r="G251" s="48">
        <v>2.2476536883411799E-5</v>
      </c>
      <c r="H251" s="46">
        <v>49.294989999999999</v>
      </c>
      <c r="I251" s="48">
        <v>6.7984683474837197E-5</v>
      </c>
    </row>
    <row r="252" spans="1:9">
      <c r="A252" s="9" t="s">
        <v>395</v>
      </c>
      <c r="B252" s="46"/>
      <c r="C252" s="48"/>
      <c r="D252" s="46"/>
      <c r="E252" s="48"/>
      <c r="F252" s="46">
        <v>48.060110000000002</v>
      </c>
      <c r="G252" s="48">
        <v>9.8202347005390899E-5</v>
      </c>
      <c r="H252" s="46">
        <v>48.060110000000002</v>
      </c>
      <c r="I252" s="48">
        <v>6.6281611297940298E-5</v>
      </c>
    </row>
    <row r="253" spans="1:9">
      <c r="A253" s="9" t="s">
        <v>396</v>
      </c>
      <c r="B253" s="46"/>
      <c r="C253" s="48"/>
      <c r="D253" s="46">
        <v>40.667619999999999</v>
      </c>
      <c r="E253" s="48">
        <v>3.4646913295631102E-4</v>
      </c>
      <c r="F253" s="46"/>
      <c r="G253" s="48"/>
      <c r="H253" s="46">
        <v>40.667619999999999</v>
      </c>
      <c r="I253" s="48">
        <v>5.6086333994082497E-5</v>
      </c>
    </row>
    <row r="254" spans="1:9">
      <c r="A254" s="9" t="s">
        <v>397</v>
      </c>
      <c r="B254" s="46"/>
      <c r="C254" s="48"/>
      <c r="D254" s="46">
        <v>10.13818</v>
      </c>
      <c r="E254" s="48">
        <v>8.6372559652003498E-5</v>
      </c>
      <c r="F254" s="46">
        <v>28.975210000000001</v>
      </c>
      <c r="G254" s="48">
        <v>5.9205724393349802E-5</v>
      </c>
      <c r="H254" s="46">
        <v>39.113390000000003</v>
      </c>
      <c r="I254" s="48">
        <v>5.3942833516709503E-5</v>
      </c>
    </row>
    <row r="255" spans="1:9">
      <c r="A255" s="9" t="s">
        <v>398</v>
      </c>
      <c r="B255" s="46">
        <v>33.971960000000003</v>
      </c>
      <c r="C255" s="48">
        <v>2.87135043594503E-4</v>
      </c>
      <c r="D255" s="46">
        <v>5.0094000000000003</v>
      </c>
      <c r="E255" s="48">
        <v>4.2677748897804798E-5</v>
      </c>
      <c r="F255" s="46"/>
      <c r="G255" s="48"/>
      <c r="H255" s="46">
        <v>38.981360000000002</v>
      </c>
      <c r="I255" s="48">
        <v>5.3760745686705302E-5</v>
      </c>
    </row>
    <row r="256" spans="1:9">
      <c r="A256" s="9" t="s">
        <v>399</v>
      </c>
      <c r="B256" s="46">
        <v>37.603499999999997</v>
      </c>
      <c r="C256" s="48">
        <v>3.17829251294476E-4</v>
      </c>
      <c r="D256" s="46"/>
      <c r="E256" s="48"/>
      <c r="F256" s="46"/>
      <c r="G256" s="48"/>
      <c r="H256" s="46">
        <v>37.603499999999997</v>
      </c>
      <c r="I256" s="48">
        <v>5.1860484098810797E-5</v>
      </c>
    </row>
    <row r="257" spans="1:9">
      <c r="A257" s="9" t="s">
        <v>400</v>
      </c>
      <c r="B257" s="46">
        <v>13.09</v>
      </c>
      <c r="C257" s="48">
        <v>1.10638235787751E-4</v>
      </c>
      <c r="D257" s="46">
        <v>4.50725</v>
      </c>
      <c r="E257" s="48">
        <v>3.8399665373024801E-5</v>
      </c>
      <c r="F257" s="46">
        <v>19.06795</v>
      </c>
      <c r="G257" s="48">
        <v>3.89619882805396E-5</v>
      </c>
      <c r="H257" s="46">
        <v>36.665199999999999</v>
      </c>
      <c r="I257" s="48">
        <v>5.0566437208762998E-5</v>
      </c>
    </row>
    <row r="258" spans="1:9">
      <c r="A258" s="9" t="s">
        <v>401</v>
      </c>
      <c r="B258" s="46"/>
      <c r="C258" s="48"/>
      <c r="D258" s="46"/>
      <c r="E258" s="48"/>
      <c r="F258" s="46">
        <v>36.034570000000002</v>
      </c>
      <c r="G258" s="48">
        <v>7.3630279816880398E-5</v>
      </c>
      <c r="H258" s="46">
        <v>36.034570000000002</v>
      </c>
      <c r="I258" s="48">
        <v>4.9696710266131798E-5</v>
      </c>
    </row>
    <row r="259" spans="1:9">
      <c r="A259" s="9" t="s">
        <v>402</v>
      </c>
      <c r="B259" s="46"/>
      <c r="C259" s="48"/>
      <c r="D259" s="46"/>
      <c r="E259" s="48"/>
      <c r="F259" s="46">
        <v>30.548269999999999</v>
      </c>
      <c r="G259" s="48">
        <v>6.2419994689033695E-5</v>
      </c>
      <c r="H259" s="46">
        <v>30.548269999999999</v>
      </c>
      <c r="I259" s="48">
        <v>4.2130335489547003E-5</v>
      </c>
    </row>
    <row r="260" spans="1:9">
      <c r="A260" s="9" t="s">
        <v>403</v>
      </c>
      <c r="B260" s="46">
        <v>21.509440000000001</v>
      </c>
      <c r="C260" s="48">
        <v>1.81800343344727E-4</v>
      </c>
      <c r="D260" s="46"/>
      <c r="E260" s="48"/>
      <c r="F260" s="46">
        <v>8.7129999999999992</v>
      </c>
      <c r="G260" s="48">
        <v>1.7803476718175899E-5</v>
      </c>
      <c r="H260" s="46">
        <v>30.222439999999999</v>
      </c>
      <c r="I260" s="48">
        <v>4.1680970363058298E-5</v>
      </c>
    </row>
    <row r="261" spans="1:9">
      <c r="A261" s="9" t="s">
        <v>404</v>
      </c>
      <c r="B261" s="46">
        <v>30</v>
      </c>
      <c r="C261" s="48">
        <v>2.5356356559454001E-4</v>
      </c>
      <c r="D261" s="46"/>
      <c r="E261" s="48"/>
      <c r="F261" s="46"/>
      <c r="G261" s="48"/>
      <c r="H261" s="46">
        <v>30</v>
      </c>
      <c r="I261" s="48">
        <v>4.1374194502222502E-5</v>
      </c>
    </row>
    <row r="262" spans="1:9">
      <c r="A262" s="9" t="s">
        <v>405</v>
      </c>
      <c r="B262" s="46"/>
      <c r="C262" s="48"/>
      <c r="D262" s="46">
        <v>9.1210000000000004</v>
      </c>
      <c r="E262" s="48">
        <v>7.7706661016664098E-5</v>
      </c>
      <c r="F262" s="46">
        <v>20.378440000000001</v>
      </c>
      <c r="G262" s="48">
        <v>4.1639743153075203E-5</v>
      </c>
      <c r="H262" s="46">
        <v>29.49944</v>
      </c>
      <c r="I262" s="48">
        <v>4.0683852275554801E-5</v>
      </c>
    </row>
    <row r="263" spans="1:9">
      <c r="A263" s="9" t="s">
        <v>406</v>
      </c>
      <c r="B263" s="46"/>
      <c r="C263" s="48"/>
      <c r="D263" s="46">
        <v>16.986419999999999</v>
      </c>
      <c r="E263" s="48">
        <v>1.44716366717102E-4</v>
      </c>
      <c r="F263" s="46">
        <v>12.369719999999999</v>
      </c>
      <c r="G263" s="48">
        <v>2.5275338233714499E-5</v>
      </c>
      <c r="H263" s="46">
        <v>29.35614</v>
      </c>
      <c r="I263" s="48">
        <v>4.0486221539815801E-5</v>
      </c>
    </row>
    <row r="264" spans="1:9">
      <c r="A264" s="9" t="s">
        <v>93</v>
      </c>
      <c r="B264" s="46"/>
      <c r="C264" s="48"/>
      <c r="D264" s="46">
        <v>28.998860000000001</v>
      </c>
      <c r="E264" s="48">
        <v>2.4705674639729201E-4</v>
      </c>
      <c r="F264" s="46"/>
      <c r="G264" s="48"/>
      <c r="H264" s="46">
        <v>28.998860000000001</v>
      </c>
      <c r="I264" s="48">
        <v>3.9993482466090701E-5</v>
      </c>
    </row>
    <row r="265" spans="1:9">
      <c r="A265" s="9" t="s">
        <v>407</v>
      </c>
      <c r="B265" s="46"/>
      <c r="C265" s="48"/>
      <c r="D265" s="46">
        <v>12.65493</v>
      </c>
      <c r="E265" s="48">
        <v>1.07814094474248E-4</v>
      </c>
      <c r="F265" s="46">
        <v>15.578749999999999</v>
      </c>
      <c r="G265" s="48">
        <v>3.1832424299699599E-5</v>
      </c>
      <c r="H265" s="46">
        <v>28.23368</v>
      </c>
      <c r="I265" s="48">
        <v>3.8938192261116999E-5</v>
      </c>
    </row>
    <row r="266" spans="1:9">
      <c r="A266" s="9" t="s">
        <v>408</v>
      </c>
      <c r="B266" s="46"/>
      <c r="C266" s="48"/>
      <c r="D266" s="46"/>
      <c r="E266" s="48"/>
      <c r="F266" s="46">
        <v>26.086390000000002</v>
      </c>
      <c r="G266" s="48">
        <v>5.3302930910852302E-5</v>
      </c>
      <c r="H266" s="46">
        <v>26.086390000000002</v>
      </c>
      <c r="I266" s="48">
        <v>3.5976779124027802E-5</v>
      </c>
    </row>
    <row r="267" spans="1:9">
      <c r="A267" s="9" t="s">
        <v>409</v>
      </c>
      <c r="B267" s="46">
        <v>8.6311699999999991</v>
      </c>
      <c r="C267" s="48">
        <v>7.2951674681754204E-5</v>
      </c>
      <c r="D267" s="46"/>
      <c r="E267" s="48"/>
      <c r="F267" s="46">
        <v>14.278</v>
      </c>
      <c r="G267" s="48">
        <v>2.91745713970062E-5</v>
      </c>
      <c r="H267" s="46">
        <v>22.90917</v>
      </c>
      <c r="I267" s="48">
        <v>3.1594948515482699E-5</v>
      </c>
    </row>
    <row r="268" spans="1:9">
      <c r="A268" s="9" t="s">
        <v>410</v>
      </c>
      <c r="B268" s="46"/>
      <c r="C268" s="48"/>
      <c r="D268" s="46">
        <v>22.5015</v>
      </c>
      <c r="E268" s="48">
        <v>1.9170227309137899E-4</v>
      </c>
      <c r="F268" s="46"/>
      <c r="G268" s="48"/>
      <c r="H268" s="46">
        <v>22.5015</v>
      </c>
      <c r="I268" s="48">
        <v>3.1032714586392002E-5</v>
      </c>
    </row>
    <row r="269" spans="1:9">
      <c r="A269" s="9" t="s">
        <v>411</v>
      </c>
      <c r="B269" s="46"/>
      <c r="C269" s="48"/>
      <c r="D269" s="46"/>
      <c r="E269" s="48"/>
      <c r="F269" s="46">
        <v>22.098600000000001</v>
      </c>
      <c r="G269" s="48">
        <v>4.5154586319784399E-5</v>
      </c>
      <c r="H269" s="46">
        <v>22.098600000000001</v>
      </c>
      <c r="I269" s="48">
        <v>3.0477059154227201E-5</v>
      </c>
    </row>
    <row r="270" spans="1:9">
      <c r="A270" s="9" t="s">
        <v>412</v>
      </c>
      <c r="B270" s="46">
        <v>21.767900000000001</v>
      </c>
      <c r="C270" s="48">
        <v>1.8398487798351301E-4</v>
      </c>
      <c r="D270" s="46"/>
      <c r="E270" s="48"/>
      <c r="F270" s="46"/>
      <c r="G270" s="48"/>
      <c r="H270" s="46">
        <v>21.767900000000001</v>
      </c>
      <c r="I270" s="48">
        <v>3.0020977616831001E-5</v>
      </c>
    </row>
    <row r="271" spans="1:9">
      <c r="A271" s="9" t="s">
        <v>413</v>
      </c>
      <c r="B271" s="46"/>
      <c r="C271" s="48"/>
      <c r="D271" s="46"/>
      <c r="E271" s="48"/>
      <c r="F271" s="46">
        <v>21.74128</v>
      </c>
      <c r="G271" s="48">
        <v>4.4424466005204003E-5</v>
      </c>
      <c r="H271" s="46">
        <v>21.74128</v>
      </c>
      <c r="I271" s="48">
        <v>2.9984264914909399E-5</v>
      </c>
    </row>
    <row r="272" spans="1:9">
      <c r="A272" s="9" t="s">
        <v>414</v>
      </c>
      <c r="B272" s="46">
        <v>2.15985</v>
      </c>
      <c r="C272" s="48">
        <v>1.8255308904978901E-5</v>
      </c>
      <c r="D272" s="46">
        <v>18.922750000000001</v>
      </c>
      <c r="E272" s="48">
        <v>1.61212994162162E-4</v>
      </c>
      <c r="F272" s="46"/>
      <c r="G272" s="48"/>
      <c r="H272" s="46">
        <v>21.082599999999999</v>
      </c>
      <c r="I272" s="48">
        <v>2.9075853100418601E-5</v>
      </c>
    </row>
    <row r="273" spans="1:9">
      <c r="A273" s="9" t="s">
        <v>415</v>
      </c>
      <c r="B273" s="46"/>
      <c r="C273" s="48"/>
      <c r="D273" s="46"/>
      <c r="E273" s="48"/>
      <c r="F273" s="46">
        <v>20.589960000000001</v>
      </c>
      <c r="G273" s="48">
        <v>4.20719469170403E-5</v>
      </c>
      <c r="H273" s="46">
        <v>20.589960000000001</v>
      </c>
      <c r="I273" s="48">
        <v>2.8396433661099402E-5</v>
      </c>
    </row>
    <row r="274" spans="1:9">
      <c r="A274" s="9" t="s">
        <v>416</v>
      </c>
      <c r="B274" s="46">
        <v>18.633199999999999</v>
      </c>
      <c r="C274" s="48">
        <v>1.57490021014539E-4</v>
      </c>
      <c r="D274" s="46"/>
      <c r="E274" s="48"/>
      <c r="F274" s="46"/>
      <c r="G274" s="48"/>
      <c r="H274" s="46">
        <v>18.633199999999999</v>
      </c>
      <c r="I274" s="48">
        <v>2.5697788033293799E-5</v>
      </c>
    </row>
    <row r="275" spans="1:9">
      <c r="A275" s="9" t="s">
        <v>417</v>
      </c>
      <c r="B275" s="46"/>
      <c r="C275" s="48"/>
      <c r="D275" s="46">
        <v>0.57899999999999996</v>
      </c>
      <c r="E275" s="48">
        <v>4.9328096402421403E-6</v>
      </c>
      <c r="F275" s="46">
        <v>17.209610000000001</v>
      </c>
      <c r="G275" s="48">
        <v>3.51647986874655E-5</v>
      </c>
      <c r="H275" s="46">
        <v>17.788609999999998</v>
      </c>
      <c r="I275" s="48">
        <v>2.45329803354727E-5</v>
      </c>
    </row>
    <row r="276" spans="1:9">
      <c r="A276" s="9" t="s">
        <v>418</v>
      </c>
      <c r="B276" s="46"/>
      <c r="C276" s="48"/>
      <c r="D276" s="46">
        <v>2.7587999999999999</v>
      </c>
      <c r="E276" s="48">
        <v>2.3503687798791E-5</v>
      </c>
      <c r="F276" s="46">
        <v>14.63391</v>
      </c>
      <c r="G276" s="48">
        <v>2.99018106256032E-5</v>
      </c>
      <c r="H276" s="46">
        <v>17.392710000000001</v>
      </c>
      <c r="I276" s="48">
        <v>2.3986978882024999E-5</v>
      </c>
    </row>
    <row r="277" spans="1:9">
      <c r="A277" s="9" t="s">
        <v>419</v>
      </c>
      <c r="B277" s="46"/>
      <c r="C277" s="48"/>
      <c r="D277" s="46"/>
      <c r="E277" s="48"/>
      <c r="F277" s="46">
        <v>17.254999999999999</v>
      </c>
      <c r="G277" s="48">
        <v>3.5257545136247502E-5</v>
      </c>
      <c r="H277" s="46">
        <v>17.254999999999999</v>
      </c>
      <c r="I277" s="48">
        <v>2.3797057537861698E-5</v>
      </c>
    </row>
    <row r="278" spans="1:9">
      <c r="A278" s="9" t="s">
        <v>420</v>
      </c>
      <c r="B278" s="46">
        <v>16.623830000000002</v>
      </c>
      <c r="C278" s="48">
        <v>1.4050658695458301E-4</v>
      </c>
      <c r="D278" s="46"/>
      <c r="E278" s="48"/>
      <c r="F278" s="46"/>
      <c r="G278" s="48"/>
      <c r="H278" s="46">
        <v>16.623830000000002</v>
      </c>
      <c r="I278" s="48">
        <v>2.2926585859729399E-5</v>
      </c>
    </row>
    <row r="279" spans="1:9">
      <c r="A279" s="9" t="s">
        <v>421</v>
      </c>
      <c r="B279" s="46"/>
      <c r="C279" s="48"/>
      <c r="D279" s="46"/>
      <c r="E279" s="48"/>
      <c r="F279" s="46">
        <v>15.6</v>
      </c>
      <c r="G279" s="48">
        <v>3.1875844921788502E-5</v>
      </c>
      <c r="H279" s="46">
        <v>15.6</v>
      </c>
      <c r="I279" s="48">
        <v>2.15145811411557E-5</v>
      </c>
    </row>
    <row r="280" spans="1:9">
      <c r="A280" s="9" t="s">
        <v>422</v>
      </c>
      <c r="B280" s="46"/>
      <c r="C280" s="48"/>
      <c r="D280" s="46">
        <v>11.71041</v>
      </c>
      <c r="E280" s="48">
        <v>9.9767225110860002E-5</v>
      </c>
      <c r="F280" s="46">
        <v>3.6271100000000001</v>
      </c>
      <c r="G280" s="48">
        <v>7.411358709889E-6</v>
      </c>
      <c r="H280" s="46">
        <v>15.33752</v>
      </c>
      <c r="I280" s="48">
        <v>2.1152584522057601E-5</v>
      </c>
    </row>
    <row r="281" spans="1:9">
      <c r="A281" s="9" t="s">
        <v>423</v>
      </c>
      <c r="B281" s="46">
        <v>13.068</v>
      </c>
      <c r="C281" s="48">
        <v>1.1045228917298201E-4</v>
      </c>
      <c r="D281" s="46">
        <v>1.82952</v>
      </c>
      <c r="E281" s="48">
        <v>1.5586656119198299E-5</v>
      </c>
      <c r="F281" s="46"/>
      <c r="G281" s="48"/>
      <c r="H281" s="46">
        <v>14.89752</v>
      </c>
      <c r="I281" s="48">
        <v>2.0545763002691699E-5</v>
      </c>
    </row>
    <row r="282" spans="1:9">
      <c r="A282" s="9" t="s">
        <v>424</v>
      </c>
      <c r="B282" s="46"/>
      <c r="C282" s="48"/>
      <c r="D282" s="46"/>
      <c r="E282" s="48"/>
      <c r="F282" s="46">
        <v>14.4552</v>
      </c>
      <c r="G282" s="48">
        <v>2.95366483021434E-5</v>
      </c>
      <c r="H282" s="46">
        <v>14.4552</v>
      </c>
      <c r="I282" s="48">
        <v>1.9935741878950899E-5</v>
      </c>
    </row>
    <row r="283" spans="1:9">
      <c r="A283" s="9" t="s">
        <v>425</v>
      </c>
      <c r="B283" s="46">
        <v>1.1616</v>
      </c>
      <c r="C283" s="48">
        <v>9.81798125982059E-6</v>
      </c>
      <c r="D283" s="46">
        <v>7.8095800000000004</v>
      </c>
      <c r="E283" s="48">
        <v>6.6533974974511507E-5</v>
      </c>
      <c r="F283" s="46">
        <v>4.1986999999999997</v>
      </c>
      <c r="G283" s="48">
        <v>8.5793019277636901E-6</v>
      </c>
      <c r="H283" s="46">
        <v>13.169879999999999</v>
      </c>
      <c r="I283" s="48">
        <v>1.8163105889697701E-5</v>
      </c>
    </row>
    <row r="284" spans="1:9">
      <c r="A284" s="9" t="s">
        <v>426</v>
      </c>
      <c r="B284" s="46"/>
      <c r="C284" s="48"/>
      <c r="D284" s="46"/>
      <c r="E284" s="48"/>
      <c r="F284" s="46">
        <v>12.777480000000001</v>
      </c>
      <c r="G284" s="48">
        <v>2.6108523780208599E-5</v>
      </c>
      <c r="H284" s="46">
        <v>12.777480000000001</v>
      </c>
      <c r="I284" s="48">
        <v>1.7621931425608601E-5</v>
      </c>
    </row>
    <row r="285" spans="1:9">
      <c r="A285" s="9" t="s">
        <v>427</v>
      </c>
      <c r="B285" s="46">
        <v>0.222</v>
      </c>
      <c r="C285" s="48">
        <v>1.8763703853996001E-6</v>
      </c>
      <c r="D285" s="46"/>
      <c r="E285" s="48"/>
      <c r="F285" s="46">
        <v>11.452780000000001</v>
      </c>
      <c r="G285" s="48">
        <v>2.3401733282266801E-5</v>
      </c>
      <c r="H285" s="46">
        <v>11.67478</v>
      </c>
      <c r="I285" s="48">
        <v>1.6101153949688599E-5</v>
      </c>
    </row>
    <row r="286" spans="1:9">
      <c r="A286" s="9" t="s">
        <v>428</v>
      </c>
      <c r="B286" s="46"/>
      <c r="C286" s="48"/>
      <c r="D286" s="46">
        <v>9.1878899999999994</v>
      </c>
      <c r="E286" s="48">
        <v>7.8276532582874497E-5</v>
      </c>
      <c r="F286" s="46">
        <v>1.8140000000000001</v>
      </c>
      <c r="G286" s="48">
        <v>3.7065886338541302E-6</v>
      </c>
      <c r="H286" s="46">
        <v>11.00189</v>
      </c>
      <c r="I286" s="48">
        <v>1.5173144558401901E-5</v>
      </c>
    </row>
    <row r="287" spans="1:9">
      <c r="A287" s="9" t="s">
        <v>429</v>
      </c>
      <c r="B287" s="46">
        <v>10.268000000000001</v>
      </c>
      <c r="C287" s="48">
        <v>8.6786356384157894E-5</v>
      </c>
      <c r="D287" s="46"/>
      <c r="E287" s="48"/>
      <c r="F287" s="46"/>
      <c r="G287" s="48"/>
      <c r="H287" s="46">
        <v>10.268000000000001</v>
      </c>
      <c r="I287" s="48">
        <v>1.4161007638294E-5</v>
      </c>
    </row>
    <row r="288" spans="1:9">
      <c r="A288" s="9" t="s">
        <v>430</v>
      </c>
      <c r="B288" s="46"/>
      <c r="C288" s="48"/>
      <c r="D288" s="46">
        <v>4.7249999999999996</v>
      </c>
      <c r="E288" s="48">
        <v>4.0254793696276499E-5</v>
      </c>
      <c r="F288" s="46">
        <v>5.3687500000000004</v>
      </c>
      <c r="G288" s="48">
        <v>1.09700924630675E-5</v>
      </c>
      <c r="H288" s="46">
        <v>10.09375</v>
      </c>
      <c r="I288" s="48">
        <v>1.3920692525226999E-5</v>
      </c>
    </row>
    <row r="289" spans="1:9">
      <c r="A289" s="9" t="s">
        <v>431</v>
      </c>
      <c r="B289" s="46"/>
      <c r="C289" s="48"/>
      <c r="D289" s="46"/>
      <c r="E289" s="48"/>
      <c r="F289" s="46">
        <v>9.5913799999999991</v>
      </c>
      <c r="G289" s="48">
        <v>1.95982911196118E-5</v>
      </c>
      <c r="H289" s="46">
        <v>9.5913799999999991</v>
      </c>
      <c r="I289" s="48">
        <v>1.32278540554909E-5</v>
      </c>
    </row>
    <row r="290" spans="1:9">
      <c r="A290" s="9" t="s">
        <v>432</v>
      </c>
      <c r="B290" s="46"/>
      <c r="C290" s="48"/>
      <c r="D290" s="46"/>
      <c r="E290" s="48"/>
      <c r="F290" s="46">
        <v>8.9863900000000001</v>
      </c>
      <c r="G290" s="48">
        <v>1.8362100900430201E-5</v>
      </c>
      <c r="H290" s="46">
        <v>8.9863900000000001</v>
      </c>
      <c r="I290" s="48">
        <v>1.2393488257760901E-5</v>
      </c>
    </row>
    <row r="291" spans="1:9">
      <c r="A291" s="9" t="s">
        <v>433</v>
      </c>
      <c r="B291" s="46"/>
      <c r="C291" s="48"/>
      <c r="D291" s="46"/>
      <c r="E291" s="48"/>
      <c r="F291" s="46">
        <v>7.6907500000000004</v>
      </c>
      <c r="G291" s="48">
        <v>1.5714689380272101E-5</v>
      </c>
      <c r="H291" s="46">
        <v>7.6907500000000004</v>
      </c>
      <c r="I291" s="48">
        <v>1.06066195455989E-5</v>
      </c>
    </row>
    <row r="292" spans="1:9">
      <c r="A292" s="9" t="s">
        <v>434</v>
      </c>
      <c r="B292" s="46">
        <v>7.61639</v>
      </c>
      <c r="C292" s="48">
        <v>6.4374633511953295E-5</v>
      </c>
      <c r="D292" s="46"/>
      <c r="E292" s="48"/>
      <c r="F292" s="46"/>
      <c r="G292" s="48"/>
      <c r="H292" s="46">
        <v>7.61639</v>
      </c>
      <c r="I292" s="48">
        <v>1.05040667088261E-5</v>
      </c>
    </row>
    <row r="293" spans="1:9">
      <c r="A293" s="9" t="s">
        <v>435</v>
      </c>
      <c r="B293" s="46"/>
      <c r="C293" s="48"/>
      <c r="D293" s="46"/>
      <c r="E293" s="48"/>
      <c r="F293" s="46">
        <v>7.1874000000000002</v>
      </c>
      <c r="G293" s="48">
        <v>1.46861825506963E-5</v>
      </c>
      <c r="H293" s="46">
        <v>7.1874000000000002</v>
      </c>
      <c r="I293" s="48">
        <v>9.9124295188424707E-6</v>
      </c>
    </row>
    <row r="294" spans="1:9">
      <c r="A294" s="9" t="s">
        <v>436</v>
      </c>
      <c r="B294" s="46"/>
      <c r="C294" s="48"/>
      <c r="D294" s="46"/>
      <c r="E294" s="48"/>
      <c r="F294" s="46">
        <v>6.6180000000000003</v>
      </c>
      <c r="G294" s="48">
        <v>1.35227142110511E-5</v>
      </c>
      <c r="H294" s="46">
        <v>6.6180000000000003</v>
      </c>
      <c r="I294" s="48">
        <v>9.1271473071902894E-6</v>
      </c>
    </row>
    <row r="295" spans="1:9">
      <c r="A295" s="9" t="s">
        <v>437</v>
      </c>
      <c r="B295" s="46">
        <v>5.4525600000000001</v>
      </c>
      <c r="C295" s="48">
        <v>4.6085685173938802E-5</v>
      </c>
      <c r="D295" s="46">
        <v>1.1071500000000001</v>
      </c>
      <c r="E295" s="48">
        <v>9.4324010245148199E-6</v>
      </c>
      <c r="F295" s="46"/>
      <c r="G295" s="48"/>
      <c r="H295" s="46">
        <v>6.5597099999999999</v>
      </c>
      <c r="I295" s="48">
        <v>9.0467572472724701E-6</v>
      </c>
    </row>
    <row r="296" spans="1:9">
      <c r="A296" s="9" t="s">
        <v>438</v>
      </c>
      <c r="B296" s="46"/>
      <c r="C296" s="48"/>
      <c r="D296" s="46"/>
      <c r="E296" s="48"/>
      <c r="F296" s="46">
        <v>6.1495300000000004</v>
      </c>
      <c r="G296" s="48">
        <v>1.2565478501403E-5</v>
      </c>
      <c r="H296" s="46">
        <v>6.1495300000000004</v>
      </c>
      <c r="I296" s="48">
        <v>8.4810616772417498E-6</v>
      </c>
    </row>
    <row r="297" spans="1:9">
      <c r="A297" s="9" t="s">
        <v>439</v>
      </c>
      <c r="B297" s="46"/>
      <c r="C297" s="48"/>
      <c r="D297" s="46"/>
      <c r="E297" s="48"/>
      <c r="F297" s="46">
        <v>5.84232</v>
      </c>
      <c r="G297" s="48">
        <v>1.19377491220169E-5</v>
      </c>
      <c r="H297" s="46">
        <v>5.84232</v>
      </c>
      <c r="I297" s="48">
        <v>8.0573761341408194E-6</v>
      </c>
    </row>
    <row r="298" spans="1:9">
      <c r="A298" s="9" t="s">
        <v>440</v>
      </c>
      <c r="B298" s="46"/>
      <c r="C298" s="48"/>
      <c r="D298" s="46">
        <v>5.7640000000000002</v>
      </c>
      <c r="E298" s="48">
        <v>4.9106588542928599E-5</v>
      </c>
      <c r="F298" s="46"/>
      <c r="G298" s="48"/>
      <c r="H298" s="46">
        <v>5.7640000000000002</v>
      </c>
      <c r="I298" s="48">
        <v>7.9493619036936904E-6</v>
      </c>
    </row>
    <row r="299" spans="1:9">
      <c r="A299" s="9" t="s">
        <v>441</v>
      </c>
      <c r="B299" s="46"/>
      <c r="C299" s="48"/>
      <c r="D299" s="46"/>
      <c r="E299" s="48"/>
      <c r="F299" s="46">
        <v>5.7</v>
      </c>
      <c r="G299" s="48">
        <v>1.1646943336807399E-5</v>
      </c>
      <c r="H299" s="46">
        <v>5.7</v>
      </c>
      <c r="I299" s="48">
        <v>7.8610969554222807E-6</v>
      </c>
    </row>
    <row r="300" spans="1:9">
      <c r="A300" s="9" t="s">
        <v>442</v>
      </c>
      <c r="B300" s="46"/>
      <c r="C300" s="48"/>
      <c r="D300" s="46"/>
      <c r="E300" s="48"/>
      <c r="F300" s="46">
        <v>5.5019999999999998</v>
      </c>
      <c r="G300" s="48">
        <v>1.12423653051077E-5</v>
      </c>
      <c r="H300" s="46">
        <v>5.5019999999999998</v>
      </c>
      <c r="I300" s="48">
        <v>7.58802727170761E-6</v>
      </c>
    </row>
    <row r="301" spans="1:9">
      <c r="A301" s="9" t="s">
        <v>443</v>
      </c>
      <c r="B301" s="46"/>
      <c r="C301" s="48"/>
      <c r="D301" s="46"/>
      <c r="E301" s="48"/>
      <c r="F301" s="46">
        <v>5.0519800000000004</v>
      </c>
      <c r="G301" s="48">
        <v>1.0322828912049801E-5</v>
      </c>
      <c r="H301" s="46">
        <v>5.0519800000000004</v>
      </c>
      <c r="I301" s="48">
        <v>6.9673867713779401E-6</v>
      </c>
    </row>
    <row r="302" spans="1:9">
      <c r="A302" s="9" t="s">
        <v>444</v>
      </c>
      <c r="B302" s="46"/>
      <c r="C302" s="48"/>
      <c r="D302" s="46"/>
      <c r="E302" s="48"/>
      <c r="F302" s="46">
        <v>4.085</v>
      </c>
      <c r="G302" s="48">
        <v>8.3469760580452697E-6</v>
      </c>
      <c r="H302" s="46">
        <v>4.085</v>
      </c>
      <c r="I302" s="48">
        <v>5.6337861513859696E-6</v>
      </c>
    </row>
    <row r="303" spans="1:9">
      <c r="A303" s="9" t="s">
        <v>445</v>
      </c>
      <c r="B303" s="46"/>
      <c r="C303" s="48"/>
      <c r="D303" s="46">
        <v>3.8330000000000002</v>
      </c>
      <c r="E303" s="48">
        <v>3.26553702090641E-5</v>
      </c>
      <c r="F303" s="46"/>
      <c r="G303" s="48"/>
      <c r="H303" s="46">
        <v>3.8330000000000002</v>
      </c>
      <c r="I303" s="48">
        <v>5.2862429175673003E-6</v>
      </c>
    </row>
    <row r="304" spans="1:9">
      <c r="A304" s="9" t="s">
        <v>446</v>
      </c>
      <c r="B304" s="46"/>
      <c r="C304" s="48"/>
      <c r="D304" s="46">
        <v>3.7015799999999999</v>
      </c>
      <c r="E304" s="48">
        <v>3.1535733174658899E-5</v>
      </c>
      <c r="F304" s="46"/>
      <c r="G304" s="48"/>
      <c r="H304" s="46">
        <v>3.7015799999999999</v>
      </c>
      <c r="I304" s="48">
        <v>5.1049963628512304E-6</v>
      </c>
    </row>
    <row r="305" spans="1:9">
      <c r="A305" s="9" t="s">
        <v>447</v>
      </c>
      <c r="B305" s="46"/>
      <c r="C305" s="48"/>
      <c r="D305" s="46"/>
      <c r="E305" s="48"/>
      <c r="F305" s="46">
        <v>3.60121</v>
      </c>
      <c r="G305" s="48">
        <v>7.3584366340252596E-6</v>
      </c>
      <c r="H305" s="46">
        <v>3.60121</v>
      </c>
      <c r="I305" s="48">
        <v>4.9665720994449597E-6</v>
      </c>
    </row>
    <row r="306" spans="1:9">
      <c r="A306" s="9" t="s">
        <v>448</v>
      </c>
      <c r="B306" s="46"/>
      <c r="C306" s="48"/>
      <c r="D306" s="46"/>
      <c r="E306" s="48"/>
      <c r="F306" s="46">
        <v>3.31914</v>
      </c>
      <c r="G306" s="48">
        <v>6.7820764047246903E-6</v>
      </c>
      <c r="H306" s="46">
        <v>3.31914</v>
      </c>
      <c r="I306" s="48">
        <v>4.5775581313368996E-6</v>
      </c>
    </row>
    <row r="307" spans="1:9">
      <c r="A307" s="9" t="s">
        <v>449</v>
      </c>
      <c r="B307" s="46">
        <v>2.76</v>
      </c>
      <c r="C307" s="48">
        <v>2.33278480346977E-5</v>
      </c>
      <c r="D307" s="46"/>
      <c r="E307" s="48"/>
      <c r="F307" s="46"/>
      <c r="G307" s="48"/>
      <c r="H307" s="46">
        <v>2.76</v>
      </c>
      <c r="I307" s="48">
        <v>3.8064258942044702E-6</v>
      </c>
    </row>
    <row r="308" spans="1:9">
      <c r="A308" s="9" t="s">
        <v>450</v>
      </c>
      <c r="B308" s="46"/>
      <c r="C308" s="48"/>
      <c r="D308" s="46"/>
      <c r="E308" s="48"/>
      <c r="F308" s="46">
        <v>2.42</v>
      </c>
      <c r="G308" s="48">
        <v>4.9448426096620701E-6</v>
      </c>
      <c r="H308" s="46">
        <v>2.42</v>
      </c>
      <c r="I308" s="48">
        <v>3.33751835651262E-6</v>
      </c>
    </row>
    <row r="309" spans="1:9">
      <c r="A309" s="9" t="s">
        <v>451</v>
      </c>
      <c r="B309" s="46">
        <v>2.09</v>
      </c>
      <c r="C309" s="48">
        <v>1.7664928403086301E-5</v>
      </c>
      <c r="D309" s="46"/>
      <c r="E309" s="48"/>
      <c r="F309" s="46"/>
      <c r="G309" s="48"/>
      <c r="H309" s="46">
        <v>2.09</v>
      </c>
      <c r="I309" s="48">
        <v>2.8824022169881699E-6</v>
      </c>
    </row>
    <row r="310" spans="1:9">
      <c r="A310" s="9" t="s">
        <v>452</v>
      </c>
      <c r="B310" s="46"/>
      <c r="C310" s="48"/>
      <c r="D310" s="46">
        <v>1.722</v>
      </c>
      <c r="E310" s="48">
        <v>1.4670635924865199E-5</v>
      </c>
      <c r="F310" s="46"/>
      <c r="G310" s="48"/>
      <c r="H310" s="46">
        <v>1.722</v>
      </c>
      <c r="I310" s="48">
        <v>2.3748787644275699E-6</v>
      </c>
    </row>
    <row r="311" spans="1:9">
      <c r="A311" s="9" t="s">
        <v>453</v>
      </c>
      <c r="B311" s="46"/>
      <c r="C311" s="48"/>
      <c r="D311" s="46"/>
      <c r="E311" s="48"/>
      <c r="F311" s="46">
        <v>1.3652599999999999</v>
      </c>
      <c r="G311" s="48">
        <v>2.7896676947385298E-6</v>
      </c>
      <c r="H311" s="46">
        <v>1.3652599999999999</v>
      </c>
      <c r="I311" s="48">
        <v>1.88288442620348E-6</v>
      </c>
    </row>
    <row r="312" spans="1:9">
      <c r="A312" s="9" t="s">
        <v>454</v>
      </c>
      <c r="B312" s="46"/>
      <c r="C312" s="48"/>
      <c r="D312" s="46"/>
      <c r="E312" s="48"/>
      <c r="F312" s="46">
        <v>1.3432299999999999</v>
      </c>
      <c r="G312" s="48">
        <v>2.7446532804034601E-6</v>
      </c>
      <c r="H312" s="46">
        <v>1.3432299999999999</v>
      </c>
      <c r="I312" s="48">
        <v>1.85250197604068E-6</v>
      </c>
    </row>
    <row r="313" spans="1:9">
      <c r="A313" s="9" t="s">
        <v>455</v>
      </c>
      <c r="B313" s="46"/>
      <c r="C313" s="48"/>
      <c r="D313" s="46">
        <v>1.20394</v>
      </c>
      <c r="E313" s="48">
        <v>1.0257006629141801E-5</v>
      </c>
      <c r="F313" s="46"/>
      <c r="G313" s="48"/>
      <c r="H313" s="46">
        <v>1.20394</v>
      </c>
      <c r="I313" s="48">
        <v>1.66040159096686E-6</v>
      </c>
    </row>
    <row r="314" spans="1:9">
      <c r="A314" s="9" t="s">
        <v>456</v>
      </c>
      <c r="B314" s="46">
        <v>0.81530000000000002</v>
      </c>
      <c r="C314" s="48">
        <v>6.8910125009742799E-6</v>
      </c>
      <c r="D314" s="46"/>
      <c r="E314" s="48"/>
      <c r="F314" s="46"/>
      <c r="G314" s="48"/>
      <c r="H314" s="46">
        <v>0.81530000000000002</v>
      </c>
      <c r="I314" s="48">
        <v>1.1244126925887299E-6</v>
      </c>
    </row>
    <row r="315" spans="1:9">
      <c r="A315" s="9" t="s">
        <v>457</v>
      </c>
      <c r="B315" s="46">
        <v>0.72841999999999996</v>
      </c>
      <c r="C315" s="48">
        <v>6.1566924150124903E-6</v>
      </c>
      <c r="D315" s="46"/>
      <c r="E315" s="48"/>
      <c r="F315" s="46"/>
      <c r="G315" s="48"/>
      <c r="H315" s="46">
        <v>0.72841999999999996</v>
      </c>
      <c r="I315" s="48">
        <v>1.0045930253103E-6</v>
      </c>
    </row>
    <row r="316" spans="1:9">
      <c r="A316" s="9" t="s">
        <v>458</v>
      </c>
      <c r="B316" s="46"/>
      <c r="C316" s="48"/>
      <c r="D316" s="46"/>
      <c r="E316" s="48"/>
      <c r="F316" s="46">
        <v>0.65339999999999998</v>
      </c>
      <c r="G316" s="48">
        <v>1.3351075046087601E-6</v>
      </c>
      <c r="H316" s="46">
        <v>0.65339999999999998</v>
      </c>
      <c r="I316" s="48">
        <v>9.0112995625840696E-7</v>
      </c>
    </row>
    <row r="317" spans="1:9">
      <c r="A317" s="9" t="s">
        <v>459</v>
      </c>
      <c r="B317" s="46">
        <v>0.60201000000000005</v>
      </c>
      <c r="C317" s="48">
        <v>5.0882600707856301E-6</v>
      </c>
      <c r="D317" s="46"/>
      <c r="E317" s="48"/>
      <c r="F317" s="46"/>
      <c r="G317" s="48"/>
      <c r="H317" s="46">
        <v>0.60201000000000005</v>
      </c>
      <c r="I317" s="48">
        <v>8.3025596107610002E-7</v>
      </c>
    </row>
    <row r="318" spans="1:9">
      <c r="A318" s="9" t="s">
        <v>460</v>
      </c>
      <c r="B318" s="46"/>
      <c r="C318" s="48"/>
      <c r="D318" s="46"/>
      <c r="E318" s="48"/>
      <c r="F318" s="46">
        <v>0.50600000000000001</v>
      </c>
      <c r="G318" s="48">
        <v>1.0339216365657099E-6</v>
      </c>
      <c r="H318" s="46">
        <v>0.50600000000000001</v>
      </c>
      <c r="I318" s="48">
        <v>6.9784474727081996E-7</v>
      </c>
    </row>
    <row r="319" spans="1:9" ht="23.1" customHeight="1">
      <c r="A319" s="9" t="s">
        <v>461</v>
      </c>
      <c r="B319" s="46"/>
      <c r="C319" s="48"/>
      <c r="D319" s="46">
        <v>0.47143000000000002</v>
      </c>
      <c r="E319" s="48">
        <v>4.0163634692562204E-6</v>
      </c>
      <c r="F319" s="46"/>
      <c r="G319" s="48"/>
      <c r="H319" s="46">
        <v>0.47143000000000002</v>
      </c>
      <c r="I319" s="48">
        <v>6.5016788380609203E-7</v>
      </c>
    </row>
    <row r="320" spans="1:9">
      <c r="A320" s="9" t="s">
        <v>462</v>
      </c>
      <c r="B320" s="46"/>
      <c r="C320" s="48"/>
      <c r="D320" s="46"/>
      <c r="E320" s="48"/>
      <c r="F320" s="46">
        <v>0.432</v>
      </c>
      <c r="G320" s="48">
        <v>8.8271570552645198E-7</v>
      </c>
      <c r="H320" s="46">
        <v>0.432</v>
      </c>
      <c r="I320" s="48">
        <v>5.9578840083200397E-7</v>
      </c>
    </row>
    <row r="321" spans="1:9" ht="36" customHeight="1">
      <c r="A321" s="9" t="s">
        <v>463</v>
      </c>
      <c r="B321" s="46">
        <v>0.36499999999999999</v>
      </c>
      <c r="C321" s="48">
        <v>3.0850233814002401E-6</v>
      </c>
      <c r="D321" s="46"/>
      <c r="E321" s="48"/>
      <c r="F321" s="46"/>
      <c r="G321" s="48"/>
      <c r="H321" s="46">
        <v>0.36499999999999999</v>
      </c>
      <c r="I321" s="48">
        <v>5.0338603311037397E-7</v>
      </c>
    </row>
    <row r="322" spans="1:9">
      <c r="A322" s="9" t="s">
        <v>464</v>
      </c>
      <c r="B322" s="46"/>
      <c r="C322" s="48"/>
      <c r="D322" s="46"/>
      <c r="E322" s="48"/>
      <c r="F322" s="46">
        <v>0.32984999999999998</v>
      </c>
      <c r="G322" s="48">
        <v>6.7399022099050997E-7</v>
      </c>
      <c r="H322" s="46">
        <v>0.32984999999999998</v>
      </c>
      <c r="I322" s="48">
        <v>4.5490926855193702E-7</v>
      </c>
    </row>
    <row r="323" spans="1:9">
      <c r="A323" s="9" t="s">
        <v>465</v>
      </c>
      <c r="B323" s="46">
        <v>8.8330000000000006E-2</v>
      </c>
      <c r="C323" s="48">
        <v>7.4657565829885702E-7</v>
      </c>
      <c r="D323" s="46"/>
      <c r="E323" s="48"/>
      <c r="F323" s="46"/>
      <c r="G323" s="48"/>
      <c r="H323" s="46">
        <v>8.8330000000000006E-2</v>
      </c>
      <c r="I323" s="48">
        <v>1.21819420012711E-7</v>
      </c>
    </row>
    <row r="324" spans="1:9">
      <c r="A324" s="9" t="s">
        <v>466</v>
      </c>
      <c r="B324" s="46">
        <v>5.0000000000000001E-4</v>
      </c>
      <c r="C324" s="48">
        <v>4.2260594265756703E-9</v>
      </c>
      <c r="D324" s="46"/>
      <c r="E324" s="48"/>
      <c r="F324" s="46"/>
      <c r="G324" s="48"/>
      <c r="H324" s="46">
        <v>5.0000000000000001E-4</v>
      </c>
      <c r="I324" s="48">
        <v>6.8956990837037596E-10</v>
      </c>
    </row>
    <row r="325" spans="1:9">
      <c r="A325" s="45" t="s">
        <v>5</v>
      </c>
      <c r="B325" s="47">
        <v>118313.52793</v>
      </c>
      <c r="C325" s="49">
        <v>1</v>
      </c>
      <c r="D325" s="47">
        <v>117377.32493800001</v>
      </c>
      <c r="E325" s="49">
        <v>1</v>
      </c>
      <c r="F325" s="47">
        <v>489398.79204069998</v>
      </c>
      <c r="G325" s="49">
        <v>1</v>
      </c>
      <c r="H325" s="47">
        <v>725089.64490870002</v>
      </c>
      <c r="I325" s="49">
        <v>1</v>
      </c>
    </row>
    <row r="326" spans="1:9">
      <c r="A326" s="7"/>
      <c r="B326" s="6"/>
      <c r="C326" s="6"/>
      <c r="D326" s="6"/>
      <c r="E326" s="6"/>
      <c r="F326" s="6"/>
      <c r="G326" s="6"/>
      <c r="H326" s="6"/>
      <c r="I326" s="6"/>
    </row>
    <row r="327" spans="1:9" ht="16.8">
      <c r="A327" s="179" t="s">
        <v>56</v>
      </c>
      <c r="B327" s="179"/>
      <c r="C327" s="179"/>
      <c r="D327" s="179"/>
      <c r="E327" s="6"/>
      <c r="F327" s="6"/>
      <c r="G327" s="6"/>
      <c r="H327" s="6"/>
      <c r="I327" s="6"/>
    </row>
    <row r="328" spans="1:9">
      <c r="A328" s="23" t="s">
        <v>204</v>
      </c>
      <c r="D328" s="2" t="s">
        <v>1</v>
      </c>
    </row>
    <row r="329" spans="1:9" ht="48">
      <c r="A329" s="8" t="s">
        <v>41</v>
      </c>
      <c r="B329" s="8" t="s">
        <v>470</v>
      </c>
      <c r="C329" s="8" t="s">
        <v>471</v>
      </c>
      <c r="D329" s="11" t="s">
        <v>57</v>
      </c>
    </row>
    <row r="330" spans="1:9">
      <c r="A330" s="9" t="s">
        <v>13</v>
      </c>
      <c r="B330" s="31">
        <v>8472.1299899999995</v>
      </c>
      <c r="C330" s="31">
        <v>8058.32</v>
      </c>
      <c r="D330" s="50">
        <v>1.05135189344677</v>
      </c>
    </row>
    <row r="331" spans="1:9">
      <c r="A331" s="9" t="s">
        <v>218</v>
      </c>
      <c r="B331" s="31">
        <v>3770.97183</v>
      </c>
      <c r="C331" s="31">
        <v>4015.8879999999999</v>
      </c>
      <c r="D331" s="50">
        <v>0.93901319708119302</v>
      </c>
    </row>
    <row r="332" spans="1:9">
      <c r="A332" s="9" t="s">
        <v>215</v>
      </c>
      <c r="B332" s="31">
        <v>3836.4702600000001</v>
      </c>
      <c r="C332" s="31">
        <v>5512.4139999999998</v>
      </c>
      <c r="D332" s="50">
        <v>0.69596918156002097</v>
      </c>
    </row>
    <row r="333" spans="1:9">
      <c r="A333" s="9" t="s">
        <v>219</v>
      </c>
      <c r="B333" s="31">
        <v>13255.152990000001</v>
      </c>
      <c r="C333" s="31">
        <v>19339.687999999998</v>
      </c>
      <c r="D333" s="50">
        <v>0.68538608223669395</v>
      </c>
    </row>
    <row r="334" spans="1:9">
      <c r="A334" s="9" t="s">
        <v>18</v>
      </c>
      <c r="B334" s="31">
        <v>2720.4108999999999</v>
      </c>
      <c r="C334" s="31">
        <v>4337.4059999999999</v>
      </c>
      <c r="D334" s="50">
        <v>0.62719766145940703</v>
      </c>
    </row>
    <row r="335" spans="1:9">
      <c r="A335" s="9" t="s">
        <v>12</v>
      </c>
      <c r="B335" s="31">
        <v>3625.8065099999999</v>
      </c>
      <c r="C335" s="31">
        <v>6320.3940000000002</v>
      </c>
      <c r="D335" s="50">
        <v>0.57366779824169201</v>
      </c>
    </row>
    <row r="336" spans="1:9">
      <c r="A336" s="9" t="s">
        <v>8</v>
      </c>
      <c r="B336" s="31">
        <v>33100.81899</v>
      </c>
      <c r="C336" s="31">
        <v>66199.642999999996</v>
      </c>
      <c r="D336" s="50">
        <v>0.50001506790603101</v>
      </c>
    </row>
    <row r="337" spans="1:4" ht="23.1" customHeight="1">
      <c r="A337" s="9" t="s">
        <v>220</v>
      </c>
      <c r="B337" s="31">
        <v>2684.3866200000002</v>
      </c>
      <c r="C337" s="31">
        <v>6807.3969999999999</v>
      </c>
      <c r="D337" s="50">
        <v>0.39433378426438198</v>
      </c>
    </row>
    <row r="338" spans="1:4">
      <c r="A338" s="9" t="s">
        <v>216</v>
      </c>
      <c r="B338" s="31">
        <v>18702.129069999999</v>
      </c>
      <c r="C338" s="31">
        <v>48389.7</v>
      </c>
      <c r="D338" s="50">
        <v>0.38648987429143</v>
      </c>
    </row>
    <row r="339" spans="1:4" ht="40.5" customHeight="1">
      <c r="A339" s="9" t="s">
        <v>221</v>
      </c>
      <c r="B339" s="31">
        <v>4578.9035100000001</v>
      </c>
      <c r="C339" s="31">
        <v>11870.894</v>
      </c>
      <c r="D339" s="50">
        <v>0.38572524613563203</v>
      </c>
    </row>
    <row r="340" spans="1:4">
      <c r="A340" s="9" t="s">
        <v>22</v>
      </c>
      <c r="B340" s="31">
        <v>1061.1126400000001</v>
      </c>
      <c r="C340" s="31">
        <v>5344.5460000000003</v>
      </c>
      <c r="D340" s="50">
        <v>0.19854121191959101</v>
      </c>
    </row>
    <row r="341" spans="1:4">
      <c r="A341" s="9" t="s">
        <v>217</v>
      </c>
      <c r="B341" s="31">
        <v>15902.240169999999</v>
      </c>
      <c r="C341" s="31">
        <v>84452.673999999999</v>
      </c>
      <c r="D341" s="50">
        <v>0.18829765141598701</v>
      </c>
    </row>
    <row r="342" spans="1:4">
      <c r="A342" s="9" t="s">
        <v>11</v>
      </c>
      <c r="B342" s="31">
        <v>6602.9944500000001</v>
      </c>
      <c r="C342" s="31">
        <v>62671.505550000002</v>
      </c>
      <c r="D342" s="50">
        <v>0.105358797304336</v>
      </c>
    </row>
    <row r="343" spans="1:4">
      <c r="A343" s="4" t="s">
        <v>5</v>
      </c>
      <c r="B343" s="33">
        <v>118313.52793</v>
      </c>
      <c r="C343" s="33">
        <v>333320.46954999998</v>
      </c>
      <c r="D343" s="51">
        <v>0.35495428195492901</v>
      </c>
    </row>
    <row r="344" spans="1:4">
      <c r="A344" s="7"/>
      <c r="B344" s="6"/>
      <c r="C344" s="6"/>
      <c r="D344" s="6"/>
    </row>
    <row r="345" spans="1:4" ht="16.8">
      <c r="A345" s="179" t="s">
        <v>58</v>
      </c>
      <c r="B345" s="179"/>
      <c r="C345" s="179"/>
      <c r="D345" s="179"/>
    </row>
    <row r="346" spans="1:4">
      <c r="A346" s="23" t="s">
        <v>204</v>
      </c>
      <c r="D346" s="2" t="s">
        <v>1</v>
      </c>
    </row>
    <row r="347" spans="1:4" ht="45.75" customHeight="1">
      <c r="A347" s="8" t="s">
        <v>41</v>
      </c>
      <c r="B347" s="8" t="s">
        <v>472</v>
      </c>
      <c r="C347" s="11" t="s">
        <v>473</v>
      </c>
      <c r="D347" s="11" t="s">
        <v>474</v>
      </c>
    </row>
    <row r="348" spans="1:4">
      <c r="A348" s="9" t="s">
        <v>212</v>
      </c>
      <c r="B348" s="31">
        <v>35505.480017100002</v>
      </c>
      <c r="C348" s="31">
        <v>345570.88</v>
      </c>
      <c r="D348" s="29">
        <v>0.102744421107184</v>
      </c>
    </row>
    <row r="349" spans="1:4">
      <c r="A349" s="9" t="s">
        <v>208</v>
      </c>
      <c r="B349" s="31">
        <v>219128.62573959999</v>
      </c>
      <c r="C349" s="31">
        <v>2500630.98</v>
      </c>
      <c r="D349" s="29">
        <v>8.7629333353136302E-2</v>
      </c>
    </row>
    <row r="350" spans="1:4">
      <c r="A350" s="9" t="s">
        <v>207</v>
      </c>
      <c r="B350" s="31">
        <v>232149.9982416</v>
      </c>
      <c r="C350" s="31">
        <v>3877060.97</v>
      </c>
      <c r="D350" s="29">
        <v>5.9877830149676597E-2</v>
      </c>
    </row>
    <row r="351" spans="1:4">
      <c r="A351" s="9" t="s">
        <v>211</v>
      </c>
      <c r="B351" s="31">
        <v>34708.1291308</v>
      </c>
      <c r="C351" s="31">
        <v>661133.9</v>
      </c>
      <c r="D351" s="29">
        <v>5.2497881489362401E-2</v>
      </c>
    </row>
    <row r="352" spans="1:4">
      <c r="A352" s="9" t="s">
        <v>209</v>
      </c>
      <c r="B352" s="31">
        <v>81276.187853900003</v>
      </c>
      <c r="C352" s="31">
        <v>1818423.65</v>
      </c>
      <c r="D352" s="29">
        <v>4.4695958421955201E-2</v>
      </c>
    </row>
    <row r="353" spans="1:9">
      <c r="A353" s="9" t="s">
        <v>76</v>
      </c>
      <c r="B353" s="31">
        <v>66420.352662899997</v>
      </c>
      <c r="C353" s="31">
        <v>1551397.06</v>
      </c>
      <c r="D353" s="29">
        <v>4.2813251601044003E-2</v>
      </c>
    </row>
    <row r="354" spans="1:9">
      <c r="A354" s="9" t="s">
        <v>77</v>
      </c>
      <c r="B354" s="31">
        <v>25444.7883157</v>
      </c>
      <c r="C354" s="31">
        <v>611749.68000000005</v>
      </c>
      <c r="D354" s="29">
        <v>4.1593464038591703E-2</v>
      </c>
    </row>
    <row r="355" spans="1:9" ht="23.1" customHeight="1">
      <c r="A355" s="9" t="s">
        <v>213</v>
      </c>
      <c r="B355" s="31">
        <v>25446.709126199999</v>
      </c>
      <c r="C355" s="31">
        <v>871197.74</v>
      </c>
      <c r="D355" s="29">
        <v>2.92088787170178E-2</v>
      </c>
    </row>
    <row r="356" spans="1:9">
      <c r="A356" s="9" t="s">
        <v>210</v>
      </c>
      <c r="B356" s="31">
        <v>43424.361802799998</v>
      </c>
      <c r="C356" s="31">
        <v>1526969.54</v>
      </c>
      <c r="D356" s="29">
        <v>2.8438263282449E-2</v>
      </c>
    </row>
    <row r="357" spans="1:9">
      <c r="A357" s="9" t="s">
        <v>79</v>
      </c>
      <c r="B357" s="31">
        <v>10254.9962117</v>
      </c>
      <c r="C357" s="31">
        <v>495801.31</v>
      </c>
      <c r="D357" s="29">
        <v>2.0683681153847701E-2</v>
      </c>
    </row>
    <row r="358" spans="1:9" ht="23.1" customHeight="1">
      <c r="A358" s="9" t="s">
        <v>74</v>
      </c>
      <c r="B358" s="31">
        <v>153677.62183620001</v>
      </c>
      <c r="C358" s="31">
        <v>7839779.8099999996</v>
      </c>
      <c r="D358" s="29">
        <v>1.9602288018367199E-2</v>
      </c>
    </row>
    <row r="359" spans="1:9" ht="18.899999999999999" customHeight="1">
      <c r="A359" s="9" t="s">
        <v>78</v>
      </c>
      <c r="B359" s="31">
        <v>104891.884011</v>
      </c>
      <c r="C359" s="31">
        <v>6413176.5300000003</v>
      </c>
      <c r="D359" s="29">
        <v>1.63556832593535E-2</v>
      </c>
    </row>
    <row r="360" spans="1:9" ht="27.75" customHeight="1">
      <c r="A360" s="9" t="s">
        <v>75</v>
      </c>
      <c r="B360" s="31">
        <v>47833.6688565</v>
      </c>
      <c r="C360" s="31">
        <v>8561320.1699999999</v>
      </c>
      <c r="D360" s="29">
        <v>5.5871837411379001E-3</v>
      </c>
    </row>
    <row r="361" spans="1:9">
      <c r="A361" s="4" t="s">
        <v>5</v>
      </c>
      <c r="B361" s="33">
        <v>1080162.8038059999</v>
      </c>
      <c r="C361" s="33">
        <v>37074212.219999999</v>
      </c>
      <c r="D361" s="30">
        <v>2.9135151878515099E-2</v>
      </c>
    </row>
    <row r="362" spans="1:9">
      <c r="A362" s="7"/>
      <c r="B362" s="6"/>
      <c r="C362" s="6"/>
      <c r="D362" s="6"/>
    </row>
    <row r="363" spans="1:9" ht="16.8">
      <c r="A363" s="186" t="s">
        <v>467</v>
      </c>
      <c r="B363" s="186"/>
      <c r="C363" s="186"/>
      <c r="D363" s="186"/>
      <c r="E363" s="186"/>
      <c r="F363" s="186"/>
      <c r="G363" s="186"/>
      <c r="H363" s="186"/>
      <c r="I363" s="186"/>
    </row>
    <row r="364" spans="1:9" ht="22.35" customHeight="1">
      <c r="A364" s="45"/>
      <c r="B364" s="83">
        <v>2006</v>
      </c>
      <c r="C364" s="83">
        <v>2007</v>
      </c>
      <c r="D364" s="83">
        <v>2008</v>
      </c>
      <c r="E364" s="83">
        <v>2009</v>
      </c>
      <c r="F364" s="83">
        <v>2010</v>
      </c>
      <c r="G364" s="83">
        <v>2011</v>
      </c>
      <c r="H364" s="83">
        <v>2012</v>
      </c>
      <c r="I364" s="83">
        <v>2013</v>
      </c>
    </row>
    <row r="365" spans="1:9" ht="21.9" customHeight="1">
      <c r="A365" s="9" t="s">
        <v>872</v>
      </c>
      <c r="B365" s="39">
        <v>2.8985473697415099E-2</v>
      </c>
      <c r="C365" s="39">
        <v>2.8610749568793802E-2</v>
      </c>
      <c r="D365" s="39">
        <v>2.8740400727857999E-2</v>
      </c>
      <c r="E365" s="39">
        <v>3.14136832791993E-2</v>
      </c>
      <c r="F365" s="39">
        <v>2.9267710285655699E-2</v>
      </c>
      <c r="G365" s="39">
        <v>3.3670586629181098E-2</v>
      </c>
      <c r="H365" s="39">
        <v>2.8707003884976701E-2</v>
      </c>
      <c r="I365" s="39">
        <v>2.9135151878515099E-2</v>
      </c>
    </row>
    <row r="366" spans="1:9">
      <c r="A366" s="2"/>
    </row>
    <row r="367" spans="1:9">
      <c r="A367" s="2"/>
    </row>
    <row r="368" spans="1:9">
      <c r="A368" s="2"/>
    </row>
    <row r="369" spans="1:5">
      <c r="A369" s="54"/>
    </row>
    <row r="370" spans="1:5">
      <c r="A370" s="7"/>
    </row>
    <row r="371" spans="1:5" ht="18.899999999999999" customHeight="1">
      <c r="A371" s="54"/>
    </row>
    <row r="372" spans="1:5">
      <c r="A372" s="7"/>
    </row>
    <row r="373" spans="1:5">
      <c r="A373" s="7"/>
    </row>
    <row r="374" spans="1:5">
      <c r="A374" s="7"/>
    </row>
    <row r="375" spans="1:5">
      <c r="A375" s="7"/>
    </row>
    <row r="376" spans="1:5">
      <c r="A376" s="7"/>
    </row>
    <row r="377" spans="1:5" ht="16.8">
      <c r="A377" s="179" t="s">
        <v>59</v>
      </c>
      <c r="B377" s="179"/>
      <c r="C377" s="179"/>
      <c r="D377" s="179"/>
      <c r="E377" s="179"/>
    </row>
    <row r="378" spans="1:5">
      <c r="A378" s="23" t="s">
        <v>204</v>
      </c>
      <c r="E378" s="2" t="s">
        <v>60</v>
      </c>
    </row>
    <row r="379" spans="1:5" ht="36">
      <c r="A379" s="8" t="s">
        <v>61</v>
      </c>
      <c r="B379" s="8" t="s">
        <v>34</v>
      </c>
      <c r="C379" s="8" t="s">
        <v>35</v>
      </c>
      <c r="D379" s="8" t="s">
        <v>469</v>
      </c>
      <c r="E379" s="11" t="s">
        <v>5</v>
      </c>
    </row>
    <row r="380" spans="1:5">
      <c r="A380" s="9" t="s">
        <v>27</v>
      </c>
      <c r="B380" s="29">
        <v>7.65203687895811E-2</v>
      </c>
      <c r="C380" s="29">
        <v>0.13271243135101399</v>
      </c>
      <c r="D380" s="29">
        <v>0.47509716703114302</v>
      </c>
      <c r="E380" s="29">
        <v>0.35463588043293298</v>
      </c>
    </row>
    <row r="381" spans="1:5">
      <c r="A381" s="9" t="s">
        <v>29</v>
      </c>
      <c r="B381" s="29">
        <v>0.58824051118800902</v>
      </c>
      <c r="C381" s="29">
        <v>0.25679834930572398</v>
      </c>
      <c r="D381" s="29">
        <v>0.13931083897736701</v>
      </c>
      <c r="E381" s="29">
        <v>0.23158194429165199</v>
      </c>
    </row>
    <row r="382" spans="1:5">
      <c r="A382" s="9" t="s">
        <v>28</v>
      </c>
      <c r="B382" s="29">
        <v>0.20852728011455199</v>
      </c>
      <c r="C382" s="29">
        <v>0.45073886849905498</v>
      </c>
      <c r="D382" s="29">
        <v>0.186615159917282</v>
      </c>
      <c r="E382" s="29">
        <v>0.23294685813816601</v>
      </c>
    </row>
    <row r="383" spans="1:5">
      <c r="A383" s="9" t="s">
        <v>31</v>
      </c>
      <c r="B383" s="29">
        <v>5.9957456971421103E-2</v>
      </c>
      <c r="C383" s="29">
        <v>1.2262543048755599E-2</v>
      </c>
      <c r="D383" s="29">
        <v>2.4124911344321699E-2</v>
      </c>
      <c r="E383" s="29">
        <v>2.8051462840241102E-2</v>
      </c>
    </row>
    <row r="384" spans="1:5">
      <c r="A384" s="9" t="s">
        <v>30</v>
      </c>
      <c r="B384" s="29">
        <v>5.4235284183195599E-2</v>
      </c>
      <c r="C384" s="29">
        <v>7.2224652286784805E-2</v>
      </c>
      <c r="D384" s="29">
        <v>5.1377941606993001E-2</v>
      </c>
      <c r="E384" s="29">
        <v>5.5218836913663999E-2</v>
      </c>
    </row>
    <row r="385" spans="1:5">
      <c r="A385" s="9" t="s">
        <v>32</v>
      </c>
      <c r="B385" s="29">
        <v>1.25190987532409E-2</v>
      </c>
      <c r="C385" s="29">
        <v>7.5263155508666704E-2</v>
      </c>
      <c r="D385" s="29">
        <v>0.123473981122893</v>
      </c>
      <c r="E385" s="29">
        <v>9.7565017383343999E-2</v>
      </c>
    </row>
    <row r="386" spans="1:5">
      <c r="A386" s="4" t="s">
        <v>5</v>
      </c>
      <c r="B386" s="30">
        <v>1</v>
      </c>
      <c r="C386" s="30">
        <v>1</v>
      </c>
      <c r="D386" s="30">
        <v>1</v>
      </c>
      <c r="E386" s="30">
        <v>1</v>
      </c>
    </row>
  </sheetData>
  <mergeCells count="19">
    <mergeCell ref="F68:G68"/>
    <mergeCell ref="A363:I363"/>
    <mergeCell ref="A327:D327"/>
    <mergeCell ref="A345:D345"/>
    <mergeCell ref="A377:E377"/>
    <mergeCell ref="A68:A69"/>
    <mergeCell ref="B68:C68"/>
    <mergeCell ref="D68:E68"/>
    <mergeCell ref="A1:G1"/>
    <mergeCell ref="A16:I16"/>
    <mergeCell ref="A48:F48"/>
    <mergeCell ref="A66:I66"/>
    <mergeCell ref="A29:H29"/>
    <mergeCell ref="A31:A32"/>
    <mergeCell ref="B31:B32"/>
    <mergeCell ref="C31:C32"/>
    <mergeCell ref="D31:D32"/>
    <mergeCell ref="E31:E32"/>
    <mergeCell ref="F31:F32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1"/>
  <sheetViews>
    <sheetView topLeftCell="A352" workbookViewId="0">
      <selection activeCell="A59" sqref="A59"/>
    </sheetView>
  </sheetViews>
  <sheetFormatPr baseColWidth="10" defaultColWidth="11.44140625" defaultRowHeight="14.4"/>
  <cols>
    <col min="1" max="1" width="33.88671875" style="1" customWidth="1"/>
    <col min="2" max="2" width="15" style="1" customWidth="1"/>
    <col min="3" max="3" width="14.6640625" style="1" customWidth="1"/>
    <col min="4" max="4" width="15" style="1" customWidth="1"/>
    <col min="5" max="5" width="11.33203125" style="1" customWidth="1"/>
    <col min="6" max="6" width="10.44140625" style="1" customWidth="1"/>
    <col min="7" max="7" width="8.5546875" style="1" customWidth="1"/>
    <col min="8" max="8" width="11.109375" style="1" customWidth="1"/>
    <col min="9" max="9" width="8.5546875" style="1" customWidth="1"/>
    <col min="10" max="10" width="10.5546875" style="1" customWidth="1"/>
    <col min="11" max="11" width="8.6640625" style="1" customWidth="1"/>
    <col min="12" max="12" width="11.44140625" style="1"/>
    <col min="13" max="13" width="9.109375" style="1" customWidth="1"/>
    <col min="14" max="16384" width="11.44140625" style="1"/>
  </cols>
  <sheetData>
    <row r="1" spans="1:9" ht="23.1" customHeight="1">
      <c r="A1" s="179" t="s">
        <v>62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23" t="s">
        <v>204</v>
      </c>
      <c r="I2" s="2" t="s">
        <v>1</v>
      </c>
    </row>
    <row r="3" spans="1:9" ht="23.25" customHeight="1">
      <c r="A3" s="187" t="s">
        <v>41</v>
      </c>
      <c r="B3" s="189" t="s">
        <v>568</v>
      </c>
      <c r="C3" s="190"/>
      <c r="D3" s="189" t="s">
        <v>567</v>
      </c>
      <c r="E3" s="190"/>
      <c r="F3" s="189" t="s">
        <v>569</v>
      </c>
      <c r="G3" s="191"/>
      <c r="H3" s="192" t="s">
        <v>5</v>
      </c>
      <c r="I3" s="193"/>
    </row>
    <row r="4" spans="1:9" ht="24.9" customHeight="1">
      <c r="A4" s="188"/>
      <c r="B4" s="56" t="s">
        <v>44</v>
      </c>
      <c r="C4" s="56" t="s">
        <v>45</v>
      </c>
      <c r="D4" s="56" t="s">
        <v>44</v>
      </c>
      <c r="E4" s="56" t="s">
        <v>45</v>
      </c>
      <c r="F4" s="56" t="s">
        <v>44</v>
      </c>
      <c r="G4" s="56" t="s">
        <v>45</v>
      </c>
      <c r="H4" s="57" t="s">
        <v>6</v>
      </c>
      <c r="I4" s="57" t="s">
        <v>7</v>
      </c>
    </row>
    <row r="5" spans="1:9">
      <c r="A5" s="9" t="s">
        <v>8</v>
      </c>
      <c r="B5" s="31">
        <v>2825.5872800000002</v>
      </c>
      <c r="C5" s="29">
        <v>0.13068358668695601</v>
      </c>
      <c r="D5" s="31">
        <v>5879.07971</v>
      </c>
      <c r="E5" s="29">
        <v>0.20434340281958699</v>
      </c>
      <c r="F5" s="31">
        <v>24396.151999999998</v>
      </c>
      <c r="G5" s="29">
        <v>0.38725163945414998</v>
      </c>
      <c r="H5" s="31">
        <v>33100.81899</v>
      </c>
      <c r="I5" s="29">
        <v>0.29191913978446699</v>
      </c>
    </row>
    <row r="6" spans="1:9">
      <c r="A6" s="9" t="s">
        <v>216</v>
      </c>
      <c r="B6" s="31">
        <v>6914.0328399999999</v>
      </c>
      <c r="C6" s="29">
        <v>0.31977444703198199</v>
      </c>
      <c r="D6" s="31">
        <v>7249.7222300000003</v>
      </c>
      <c r="E6" s="29">
        <v>0.25198381091094402</v>
      </c>
      <c r="F6" s="31">
        <v>4538.3739999999998</v>
      </c>
      <c r="G6" s="29">
        <v>7.2039753316674199E-2</v>
      </c>
      <c r="H6" s="31">
        <v>18702.129069999999</v>
      </c>
      <c r="I6" s="29">
        <v>0.16493578095157799</v>
      </c>
    </row>
    <row r="7" spans="1:9">
      <c r="A7" s="9" t="s">
        <v>217</v>
      </c>
      <c r="B7" s="31">
        <v>4195.6665899999998</v>
      </c>
      <c r="C7" s="29">
        <v>0.19404983962266101</v>
      </c>
      <c r="D7" s="31">
        <v>2310.3689100000001</v>
      </c>
      <c r="E7" s="29">
        <v>8.0303154256430503E-2</v>
      </c>
      <c r="F7" s="31">
        <v>9362.1281400000007</v>
      </c>
      <c r="G7" s="29">
        <v>0.148609480339147</v>
      </c>
      <c r="H7" s="31">
        <v>15868.163640000001</v>
      </c>
      <c r="I7" s="29">
        <v>0.13994278151085601</v>
      </c>
    </row>
    <row r="8" spans="1:9">
      <c r="A8" s="9" t="s">
        <v>219</v>
      </c>
      <c r="B8" s="31">
        <v>1651.4637700000001</v>
      </c>
      <c r="C8" s="29">
        <v>7.6380301636678694E-2</v>
      </c>
      <c r="D8" s="31">
        <v>3476.3661299999999</v>
      </c>
      <c r="E8" s="29">
        <v>0.120830558436324</v>
      </c>
      <c r="F8" s="31">
        <v>5088.9075700000003</v>
      </c>
      <c r="G8" s="29">
        <v>8.0778632610304005E-2</v>
      </c>
      <c r="H8" s="31">
        <v>10216.73747</v>
      </c>
      <c r="I8" s="29">
        <v>9.0102338994909797E-2</v>
      </c>
    </row>
    <row r="9" spans="1:9">
      <c r="A9" s="9" t="s">
        <v>13</v>
      </c>
      <c r="B9" s="31">
        <v>2087.80618</v>
      </c>
      <c r="C9" s="29">
        <v>9.6561165121607104E-2</v>
      </c>
      <c r="D9" s="31">
        <v>2692.3077600000001</v>
      </c>
      <c r="E9" s="29">
        <v>9.3578477628087894E-2</v>
      </c>
      <c r="F9" s="31">
        <v>3607.0103399999998</v>
      </c>
      <c r="G9" s="29">
        <v>5.72557781937525E-2</v>
      </c>
      <c r="H9" s="31">
        <v>8387.12428</v>
      </c>
      <c r="I9" s="29">
        <v>7.3966813504604906E-2</v>
      </c>
    </row>
    <row r="10" spans="1:9">
      <c r="A10" s="9" t="s">
        <v>11</v>
      </c>
      <c r="B10" s="31">
        <v>1275.5925199999999</v>
      </c>
      <c r="C10" s="29">
        <v>5.8996233046693498E-2</v>
      </c>
      <c r="D10" s="31">
        <v>2548.2347199999999</v>
      </c>
      <c r="E10" s="29">
        <v>8.85708273323986E-2</v>
      </c>
      <c r="F10" s="31">
        <v>2588.03107</v>
      </c>
      <c r="G10" s="29">
        <v>4.10810391251775E-2</v>
      </c>
      <c r="H10" s="31">
        <v>6411.8583099999996</v>
      </c>
      <c r="I10" s="29">
        <v>5.6546762871352199E-2</v>
      </c>
    </row>
    <row r="11" spans="1:9">
      <c r="A11" s="9" t="s">
        <v>221</v>
      </c>
      <c r="B11" s="31">
        <v>413.84492999999998</v>
      </c>
      <c r="C11" s="29">
        <v>1.9140353641672801E-2</v>
      </c>
      <c r="D11" s="31">
        <v>1089.6763699999999</v>
      </c>
      <c r="E11" s="29">
        <v>3.7874665492143099E-2</v>
      </c>
      <c r="F11" s="31">
        <v>3020.5119500000001</v>
      </c>
      <c r="G11" s="29">
        <v>4.7946012331303398E-2</v>
      </c>
      <c r="H11" s="31">
        <v>4524.0332500000004</v>
      </c>
      <c r="I11" s="29">
        <v>3.9897861593554601E-2</v>
      </c>
    </row>
    <row r="12" spans="1:9">
      <c r="A12" s="9" t="s">
        <v>218</v>
      </c>
      <c r="B12" s="31">
        <v>1168.39131</v>
      </c>
      <c r="C12" s="29">
        <v>5.4038170445285701E-2</v>
      </c>
      <c r="D12" s="31">
        <v>656.39769000000001</v>
      </c>
      <c r="E12" s="29">
        <v>2.2814886715920499E-2</v>
      </c>
      <c r="F12" s="31">
        <v>1924.40013</v>
      </c>
      <c r="G12" s="29">
        <v>3.0546911878081399E-2</v>
      </c>
      <c r="H12" s="31">
        <v>3749.1891300000002</v>
      </c>
      <c r="I12" s="29">
        <v>3.3064440672888398E-2</v>
      </c>
    </row>
    <row r="13" spans="1:9">
      <c r="A13" s="9" t="s">
        <v>12</v>
      </c>
      <c r="B13" s="31">
        <v>247.64185000000001</v>
      </c>
      <c r="C13" s="29">
        <v>1.14534508988139E-2</v>
      </c>
      <c r="D13" s="31">
        <v>990.85861</v>
      </c>
      <c r="E13" s="29">
        <v>3.4439985519516998E-2</v>
      </c>
      <c r="F13" s="31">
        <v>2387.3060500000001</v>
      </c>
      <c r="G13" s="29">
        <v>3.7894836109453302E-2</v>
      </c>
      <c r="H13" s="31">
        <v>3625.8065099999999</v>
      </c>
      <c r="I13" s="29">
        <v>3.19763181008869E-2</v>
      </c>
    </row>
    <row r="14" spans="1:9">
      <c r="A14" s="9" t="s">
        <v>18</v>
      </c>
      <c r="B14" s="31">
        <v>354.96334999999999</v>
      </c>
      <c r="C14" s="29">
        <v>1.6417076920171199E-2</v>
      </c>
      <c r="D14" s="31">
        <v>936.39576999999997</v>
      </c>
      <c r="E14" s="29">
        <v>3.2546981409725999E-2</v>
      </c>
      <c r="F14" s="31">
        <v>1429.05178</v>
      </c>
      <c r="G14" s="29">
        <v>2.2684013637473299E-2</v>
      </c>
      <c r="H14" s="31">
        <v>2720.4108999999999</v>
      </c>
      <c r="I14" s="29">
        <v>2.3991551690252799E-2</v>
      </c>
    </row>
    <row r="15" spans="1:9">
      <c r="A15" s="9" t="s">
        <v>220</v>
      </c>
      <c r="B15" s="31">
        <v>47.242019999999997</v>
      </c>
      <c r="C15" s="29">
        <v>2.1849463506704802E-3</v>
      </c>
      <c r="D15" s="31">
        <v>528.62298999999996</v>
      </c>
      <c r="E15" s="29">
        <v>1.83737295484406E-2</v>
      </c>
      <c r="F15" s="31">
        <v>2091.7551800000001</v>
      </c>
      <c r="G15" s="29">
        <v>3.3203417604207003E-2</v>
      </c>
      <c r="H15" s="31">
        <v>2667.6201900000001</v>
      </c>
      <c r="I15" s="29">
        <v>2.35259856069342E-2</v>
      </c>
    </row>
    <row r="16" spans="1:9">
      <c r="A16" s="9" t="s">
        <v>215</v>
      </c>
      <c r="B16" s="31">
        <v>276.81238000000002</v>
      </c>
      <c r="C16" s="29">
        <v>1.28025897178277E-2</v>
      </c>
      <c r="D16" s="31">
        <v>148.56838999999999</v>
      </c>
      <c r="E16" s="29">
        <v>5.1638984095399403E-3</v>
      </c>
      <c r="F16" s="31">
        <v>1945.8838900000001</v>
      </c>
      <c r="G16" s="29">
        <v>3.08879337442199E-2</v>
      </c>
      <c r="H16" s="31">
        <v>2371.2646599999998</v>
      </c>
      <c r="I16" s="29">
        <v>2.0912399175308301E-2</v>
      </c>
    </row>
    <row r="17" spans="1:9">
      <c r="A17" s="9" t="s">
        <v>22</v>
      </c>
      <c r="B17" s="31">
        <v>162.54765</v>
      </c>
      <c r="C17" s="29">
        <v>7.5178388789802304E-3</v>
      </c>
      <c r="D17" s="31">
        <v>263.98802000000001</v>
      </c>
      <c r="E17" s="29">
        <v>9.1756215209412902E-3</v>
      </c>
      <c r="F17" s="31">
        <v>618.67696999999998</v>
      </c>
      <c r="G17" s="29">
        <v>9.8205516560573095E-3</v>
      </c>
      <c r="H17" s="31">
        <v>1045.21264</v>
      </c>
      <c r="I17" s="29">
        <v>9.2178255424081694E-3</v>
      </c>
    </row>
    <row r="18" spans="1:9">
      <c r="A18" s="13" t="s">
        <v>5</v>
      </c>
      <c r="B18" s="59">
        <v>21621.592670000002</v>
      </c>
      <c r="C18" s="58">
        <v>1</v>
      </c>
      <c r="D18" s="59">
        <v>28770.587299999999</v>
      </c>
      <c r="E18" s="58">
        <v>1</v>
      </c>
      <c r="F18" s="59">
        <v>62998.18907</v>
      </c>
      <c r="G18" s="58">
        <v>1</v>
      </c>
      <c r="H18" s="59">
        <v>113390.36904000001</v>
      </c>
      <c r="I18" s="58">
        <v>1</v>
      </c>
    </row>
    <row r="19" spans="1:9">
      <c r="A19" s="7"/>
      <c r="B19" s="6"/>
      <c r="C19" s="6"/>
      <c r="D19" s="6"/>
      <c r="E19" s="6"/>
      <c r="F19" s="6"/>
      <c r="G19" s="6"/>
      <c r="H19" s="6"/>
      <c r="I19" s="6"/>
    </row>
    <row r="20" spans="1:9" ht="23.1" customHeight="1">
      <c r="A20" s="179" t="s">
        <v>64</v>
      </c>
      <c r="B20" s="179"/>
      <c r="C20" s="179"/>
      <c r="D20" s="179"/>
      <c r="E20" s="179"/>
      <c r="F20" s="179"/>
      <c r="G20" s="179"/>
      <c r="H20" s="6"/>
      <c r="I20" s="6"/>
    </row>
    <row r="21" spans="1:9" ht="18.899999999999999" customHeight="1">
      <c r="A21" s="23" t="s">
        <v>204</v>
      </c>
      <c r="G21" s="2" t="s">
        <v>1</v>
      </c>
    </row>
    <row r="22" spans="1:9" ht="29.1" customHeight="1">
      <c r="A22" s="187" t="s">
        <v>41</v>
      </c>
      <c r="B22" s="176" t="s">
        <v>485</v>
      </c>
      <c r="C22" s="177"/>
      <c r="D22" s="176" t="s">
        <v>65</v>
      </c>
      <c r="E22" s="194"/>
      <c r="F22" s="195" t="s">
        <v>5</v>
      </c>
      <c r="G22" s="196"/>
    </row>
    <row r="23" spans="1:9" ht="24.9" customHeight="1">
      <c r="A23" s="188"/>
      <c r="B23" s="3" t="s">
        <v>44</v>
      </c>
      <c r="C23" s="3" t="s">
        <v>45</v>
      </c>
      <c r="D23" s="3" t="s">
        <v>44</v>
      </c>
      <c r="E23" s="3" t="s">
        <v>45</v>
      </c>
      <c r="F23" s="4" t="s">
        <v>6</v>
      </c>
      <c r="G23" s="4" t="s">
        <v>7</v>
      </c>
    </row>
    <row r="24" spans="1:9">
      <c r="A24" s="9" t="s">
        <v>216</v>
      </c>
      <c r="B24" s="31">
        <v>3391.3879999999999</v>
      </c>
      <c r="C24" s="29">
        <v>0.53174911821003601</v>
      </c>
      <c r="D24" s="31">
        <v>3522.6448399999999</v>
      </c>
      <c r="E24" s="29">
        <v>0.231087122020006</v>
      </c>
      <c r="F24" s="31">
        <v>6914.0328399999999</v>
      </c>
      <c r="G24" s="29">
        <v>0.31977444703198199</v>
      </c>
    </row>
    <row r="25" spans="1:9">
      <c r="A25" s="9" t="s">
        <v>217</v>
      </c>
      <c r="B25" s="31">
        <v>2751.97163</v>
      </c>
      <c r="C25" s="29">
        <v>0.43149250029531799</v>
      </c>
      <c r="D25" s="31">
        <v>1443.69496</v>
      </c>
      <c r="E25" s="29">
        <v>9.4707053516410497E-2</v>
      </c>
      <c r="F25" s="31">
        <v>4195.6665899999998</v>
      </c>
      <c r="G25" s="29">
        <v>0.19404983962266101</v>
      </c>
    </row>
    <row r="26" spans="1:9">
      <c r="A26" s="9" t="s">
        <v>8</v>
      </c>
      <c r="B26" s="31"/>
      <c r="C26" s="29"/>
      <c r="D26" s="31">
        <v>2825.5872800000002</v>
      </c>
      <c r="E26" s="29">
        <v>0.185359825417863</v>
      </c>
      <c r="F26" s="31">
        <v>2825.5872800000002</v>
      </c>
      <c r="G26" s="29">
        <v>0.13068358668695601</v>
      </c>
    </row>
    <row r="27" spans="1:9">
      <c r="A27" s="9" t="s">
        <v>13</v>
      </c>
      <c r="B27" s="31"/>
      <c r="C27" s="29"/>
      <c r="D27" s="31">
        <v>2087.80618</v>
      </c>
      <c r="E27" s="29">
        <v>0.13696104585774299</v>
      </c>
      <c r="F27" s="31">
        <v>2087.80618</v>
      </c>
      <c r="G27" s="29">
        <v>9.6561165121607104E-2</v>
      </c>
    </row>
    <row r="28" spans="1:9">
      <c r="A28" s="9" t="s">
        <v>219</v>
      </c>
      <c r="B28" s="31"/>
      <c r="C28" s="29"/>
      <c r="D28" s="31">
        <v>1651.4637700000001</v>
      </c>
      <c r="E28" s="29">
        <v>0.108336783031925</v>
      </c>
      <c r="F28" s="31">
        <v>1651.4637700000001</v>
      </c>
      <c r="G28" s="29">
        <v>7.6380301636678694E-2</v>
      </c>
    </row>
    <row r="29" spans="1:9">
      <c r="A29" s="9" t="s">
        <v>11</v>
      </c>
      <c r="B29" s="31"/>
      <c r="C29" s="29"/>
      <c r="D29" s="31">
        <v>1275.5925199999999</v>
      </c>
      <c r="E29" s="29">
        <v>8.3679456120545698E-2</v>
      </c>
      <c r="F29" s="31">
        <v>1275.5925199999999</v>
      </c>
      <c r="G29" s="29">
        <v>5.8996233046693498E-2</v>
      </c>
    </row>
    <row r="30" spans="1:9">
      <c r="A30" s="9" t="s">
        <v>218</v>
      </c>
      <c r="B30" s="31"/>
      <c r="C30" s="29"/>
      <c r="D30" s="31">
        <v>1168.39131</v>
      </c>
      <c r="E30" s="29">
        <v>7.6647007428964797E-2</v>
      </c>
      <c r="F30" s="31">
        <v>1168.39131</v>
      </c>
      <c r="G30" s="29">
        <v>5.4038170445285701E-2</v>
      </c>
    </row>
    <row r="31" spans="1:9">
      <c r="A31" s="9" t="s">
        <v>221</v>
      </c>
      <c r="B31" s="31">
        <v>234.4375</v>
      </c>
      <c r="C31" s="29">
        <v>3.6758381494646303E-2</v>
      </c>
      <c r="D31" s="31">
        <v>179.40743000000001</v>
      </c>
      <c r="E31" s="29">
        <v>1.1769209940479201E-2</v>
      </c>
      <c r="F31" s="31">
        <v>413.84492999999998</v>
      </c>
      <c r="G31" s="29">
        <v>1.9140353641672801E-2</v>
      </c>
    </row>
    <row r="32" spans="1:9">
      <c r="A32" s="9" t="s">
        <v>18</v>
      </c>
      <c r="B32" s="31"/>
      <c r="C32" s="29"/>
      <c r="D32" s="31">
        <v>354.96334999999999</v>
      </c>
      <c r="E32" s="29">
        <v>2.3285759053155101E-2</v>
      </c>
      <c r="F32" s="31">
        <v>354.96334999999999</v>
      </c>
      <c r="G32" s="29">
        <v>1.6417076920171199E-2</v>
      </c>
    </row>
    <row r="33" spans="1:9">
      <c r="A33" s="9" t="s">
        <v>215</v>
      </c>
      <c r="B33" s="31"/>
      <c r="C33" s="29"/>
      <c r="D33" s="31">
        <v>276.81238000000002</v>
      </c>
      <c r="E33" s="29">
        <v>1.8159019469504101E-2</v>
      </c>
      <c r="F33" s="31">
        <v>276.81238000000002</v>
      </c>
      <c r="G33" s="29">
        <v>1.28025897178277E-2</v>
      </c>
    </row>
    <row r="34" spans="1:9">
      <c r="A34" s="9" t="s">
        <v>12</v>
      </c>
      <c r="B34" s="31"/>
      <c r="C34" s="29"/>
      <c r="D34" s="31">
        <v>247.64185000000001</v>
      </c>
      <c r="E34" s="29">
        <v>1.6245419282237401E-2</v>
      </c>
      <c r="F34" s="31">
        <v>247.64185000000001</v>
      </c>
      <c r="G34" s="29">
        <v>1.14534508988139E-2</v>
      </c>
    </row>
    <row r="35" spans="1:9">
      <c r="A35" s="9" t="s">
        <v>22</v>
      </c>
      <c r="B35" s="31"/>
      <c r="C35" s="29"/>
      <c r="D35" s="31">
        <v>162.54765</v>
      </c>
      <c r="E35" s="29">
        <v>1.0663200616504699E-2</v>
      </c>
      <c r="F35" s="31">
        <v>162.54765</v>
      </c>
      <c r="G35" s="29">
        <v>7.5178388789802304E-3</v>
      </c>
    </row>
    <row r="36" spans="1:9">
      <c r="A36" s="9" t="s">
        <v>220</v>
      </c>
      <c r="B36" s="31"/>
      <c r="C36" s="29"/>
      <c r="D36" s="31">
        <v>47.242019999999997</v>
      </c>
      <c r="E36" s="29">
        <v>3.0990982446619702E-3</v>
      </c>
      <c r="F36" s="31">
        <v>47.242019999999997</v>
      </c>
      <c r="G36" s="29">
        <v>2.1849463506704802E-3</v>
      </c>
    </row>
    <row r="37" spans="1:9">
      <c r="A37" s="4" t="s">
        <v>5</v>
      </c>
      <c r="B37" s="33">
        <v>6377.7971299999999</v>
      </c>
      <c r="C37" s="30">
        <v>1</v>
      </c>
      <c r="D37" s="33">
        <v>15243.795539999999</v>
      </c>
      <c r="E37" s="30">
        <v>1</v>
      </c>
      <c r="F37" s="33">
        <v>21621.592670000002</v>
      </c>
      <c r="G37" s="30">
        <v>1</v>
      </c>
    </row>
    <row r="38" spans="1:9">
      <c r="A38" s="7"/>
      <c r="B38" s="6"/>
      <c r="C38" s="6"/>
      <c r="D38" s="6"/>
      <c r="E38" s="6"/>
      <c r="F38" s="6"/>
      <c r="G38" s="6"/>
    </row>
    <row r="39" spans="1:9" ht="16.8">
      <c r="A39" s="179" t="s">
        <v>570</v>
      </c>
      <c r="B39" s="179"/>
      <c r="C39" s="179"/>
      <c r="D39" s="179"/>
      <c r="E39" s="179"/>
      <c r="F39" s="179"/>
      <c r="G39" s="179"/>
      <c r="H39" s="179"/>
      <c r="I39" s="179"/>
    </row>
    <row r="40" spans="1:9" ht="18.899999999999999" customHeight="1">
      <c r="A40" s="23" t="s">
        <v>204</v>
      </c>
      <c r="B40" s="6"/>
      <c r="C40" s="6"/>
      <c r="D40" s="6"/>
      <c r="E40" s="6"/>
      <c r="F40" s="6"/>
      <c r="G40" s="6"/>
      <c r="I40" s="2" t="s">
        <v>1</v>
      </c>
    </row>
    <row r="41" spans="1:9" ht="23.25" customHeight="1">
      <c r="A41" s="187" t="s">
        <v>41</v>
      </c>
      <c r="B41" s="197" t="s">
        <v>66</v>
      </c>
      <c r="C41" s="198"/>
      <c r="D41" s="183" t="s">
        <v>68</v>
      </c>
      <c r="E41" s="184"/>
      <c r="F41" s="183" t="s">
        <v>67</v>
      </c>
      <c r="G41" s="185"/>
      <c r="H41" s="195" t="s">
        <v>5</v>
      </c>
      <c r="I41" s="196"/>
    </row>
    <row r="42" spans="1:9" ht="19.5" customHeight="1">
      <c r="A42" s="188"/>
      <c r="B42" s="3" t="s">
        <v>44</v>
      </c>
      <c r="C42" s="3" t="s">
        <v>45</v>
      </c>
      <c r="D42" s="3" t="s">
        <v>44</v>
      </c>
      <c r="E42" s="3" t="s">
        <v>45</v>
      </c>
      <c r="F42" s="3" t="s">
        <v>44</v>
      </c>
      <c r="G42" s="3" t="s">
        <v>45</v>
      </c>
      <c r="H42" s="4" t="s">
        <v>6</v>
      </c>
      <c r="I42" s="4" t="s">
        <v>7</v>
      </c>
    </row>
    <row r="43" spans="1:9">
      <c r="A43" s="9" t="s">
        <v>216</v>
      </c>
      <c r="B43" s="31">
        <v>6986.5494600000002</v>
      </c>
      <c r="C43" s="29">
        <v>0.29864258078634098</v>
      </c>
      <c r="D43" s="31">
        <v>263.17277000000001</v>
      </c>
      <c r="E43" s="29">
        <v>5.0220124298203203E-2</v>
      </c>
      <c r="F43" s="31"/>
      <c r="G43" s="29"/>
      <c r="H43" s="31">
        <v>7249.7222300000003</v>
      </c>
      <c r="I43" s="29">
        <v>0.25198381091094402</v>
      </c>
    </row>
    <row r="44" spans="1:9">
      <c r="A44" s="9" t="s">
        <v>8</v>
      </c>
      <c r="B44" s="31">
        <v>4967.1535199999998</v>
      </c>
      <c r="C44" s="29">
        <v>0.21232277175845801</v>
      </c>
      <c r="D44" s="31">
        <v>911.92619000000002</v>
      </c>
      <c r="E44" s="29">
        <v>0.174018940533198</v>
      </c>
      <c r="F44" s="31"/>
      <c r="G44" s="29"/>
      <c r="H44" s="31">
        <v>5879.07971</v>
      </c>
      <c r="I44" s="29">
        <v>0.20434340281958699</v>
      </c>
    </row>
    <row r="45" spans="1:9">
      <c r="A45" s="9" t="s">
        <v>219</v>
      </c>
      <c r="B45" s="31">
        <v>2053.48702</v>
      </c>
      <c r="C45" s="29">
        <v>8.77770445589965E-2</v>
      </c>
      <c r="D45" s="31">
        <v>1399.672</v>
      </c>
      <c r="E45" s="29">
        <v>0.267093369183729</v>
      </c>
      <c r="F45" s="31">
        <v>23.20711</v>
      </c>
      <c r="G45" s="29">
        <v>0.17082731940398399</v>
      </c>
      <c r="H45" s="31">
        <v>3476.3661299999999</v>
      </c>
      <c r="I45" s="29">
        <v>0.120830558436324</v>
      </c>
    </row>
    <row r="46" spans="1:9">
      <c r="A46" s="9" t="s">
        <v>13</v>
      </c>
      <c r="B46" s="31">
        <v>2475.8838999999998</v>
      </c>
      <c r="C46" s="29">
        <v>0.105832551799233</v>
      </c>
      <c r="D46" s="31">
        <v>197.99399</v>
      </c>
      <c r="E46" s="29">
        <v>3.77823389102801E-2</v>
      </c>
      <c r="F46" s="31">
        <v>18.429870000000001</v>
      </c>
      <c r="G46" s="29">
        <v>0.13566210049695501</v>
      </c>
      <c r="H46" s="31">
        <v>2692.3077600000001</v>
      </c>
      <c r="I46" s="29">
        <v>9.3578477628087894E-2</v>
      </c>
    </row>
    <row r="47" spans="1:9">
      <c r="A47" s="9" t="s">
        <v>11</v>
      </c>
      <c r="B47" s="31">
        <v>2124.30114</v>
      </c>
      <c r="C47" s="29">
        <v>9.08040197023047E-2</v>
      </c>
      <c r="D47" s="31">
        <v>404.56896999999998</v>
      </c>
      <c r="E47" s="29">
        <v>7.7202151121470705E-2</v>
      </c>
      <c r="F47" s="31">
        <v>19.364609999999999</v>
      </c>
      <c r="G47" s="29">
        <v>0.14254271288426601</v>
      </c>
      <c r="H47" s="31">
        <v>2548.2347199999999</v>
      </c>
      <c r="I47" s="29">
        <v>8.85708273323986E-2</v>
      </c>
    </row>
    <row r="48" spans="1:9">
      <c r="A48" s="9" t="s">
        <v>217</v>
      </c>
      <c r="B48" s="31">
        <v>1368.0745099999999</v>
      </c>
      <c r="C48" s="29">
        <v>5.84788391914439E-2</v>
      </c>
      <c r="D48" s="31">
        <v>930.62301000000002</v>
      </c>
      <c r="E48" s="29">
        <v>0.17758677403049</v>
      </c>
      <c r="F48" s="31">
        <v>11.671390000000001</v>
      </c>
      <c r="G48" s="29">
        <v>8.5912992501800498E-2</v>
      </c>
      <c r="H48" s="31">
        <v>2310.3689100000001</v>
      </c>
      <c r="I48" s="29">
        <v>8.0303154256430503E-2</v>
      </c>
    </row>
    <row r="49" spans="1:13">
      <c r="A49" s="9" t="s">
        <v>221</v>
      </c>
      <c r="B49" s="31">
        <v>351.60777999999999</v>
      </c>
      <c r="C49" s="29">
        <v>1.5029601585867299E-2</v>
      </c>
      <c r="D49" s="31">
        <v>737.07880999999998</v>
      </c>
      <c r="E49" s="29">
        <v>0.140653569348272</v>
      </c>
      <c r="F49" s="31">
        <v>0.98977999999999999</v>
      </c>
      <c r="G49" s="29">
        <v>7.2857613119287502E-3</v>
      </c>
      <c r="H49" s="31">
        <v>1089.6763699999999</v>
      </c>
      <c r="I49" s="29">
        <v>3.7874665492143099E-2</v>
      </c>
    </row>
    <row r="50" spans="1:13">
      <c r="A50" s="9" t="s">
        <v>12</v>
      </c>
      <c r="B50" s="31">
        <v>808.99704999999994</v>
      </c>
      <c r="C50" s="29">
        <v>3.4580871178794603E-2</v>
      </c>
      <c r="D50" s="31">
        <v>181.06255999999999</v>
      </c>
      <c r="E50" s="29">
        <v>3.4551387170302199E-2</v>
      </c>
      <c r="F50" s="31">
        <v>0.79900000000000004</v>
      </c>
      <c r="G50" s="29">
        <v>5.8814315183485901E-3</v>
      </c>
      <c r="H50" s="31">
        <v>990.85861</v>
      </c>
      <c r="I50" s="29">
        <v>3.4439985519516998E-2</v>
      </c>
    </row>
    <row r="51" spans="1:13">
      <c r="A51" s="9" t="s">
        <v>18</v>
      </c>
      <c r="B51" s="31">
        <v>917.84095000000002</v>
      </c>
      <c r="C51" s="29">
        <v>3.92334430077E-2</v>
      </c>
      <c r="D51" s="31">
        <v>14.10943</v>
      </c>
      <c r="E51" s="29">
        <v>2.6924416548748499E-3</v>
      </c>
      <c r="F51" s="31">
        <v>4.4453899999999997</v>
      </c>
      <c r="G51" s="29">
        <v>3.2722474164395103E-2</v>
      </c>
      <c r="H51" s="31">
        <v>936.39576999999997</v>
      </c>
      <c r="I51" s="29">
        <v>3.2546981409725999E-2</v>
      </c>
    </row>
    <row r="52" spans="1:13">
      <c r="A52" s="9" t="s">
        <v>218</v>
      </c>
      <c r="B52" s="31">
        <v>587.04061999999999</v>
      </c>
      <c r="C52" s="29">
        <v>2.5093263389451999E-2</v>
      </c>
      <c r="D52" s="31">
        <v>69.357069999999993</v>
      </c>
      <c r="E52" s="29">
        <v>1.3235110442312001E-2</v>
      </c>
      <c r="F52" s="31"/>
      <c r="G52" s="29"/>
      <c r="H52" s="31">
        <v>656.39769000000001</v>
      </c>
      <c r="I52" s="29">
        <v>2.2814886715920499E-2</v>
      </c>
    </row>
    <row r="53" spans="1:13">
      <c r="A53" s="9" t="s">
        <v>220</v>
      </c>
      <c r="B53" s="31">
        <v>458.01389999999998</v>
      </c>
      <c r="C53" s="29">
        <v>1.95779696279452E-2</v>
      </c>
      <c r="D53" s="31">
        <v>21.861899999999999</v>
      </c>
      <c r="E53" s="29">
        <v>4.1718120586521504E-3</v>
      </c>
      <c r="F53" s="31">
        <v>48.747190000000003</v>
      </c>
      <c r="G53" s="29">
        <v>0.358827609132575</v>
      </c>
      <c r="H53" s="31">
        <v>528.62298999999996</v>
      </c>
      <c r="I53" s="29">
        <v>1.83737295484406E-2</v>
      </c>
    </row>
    <row r="54" spans="1:13">
      <c r="A54" s="9" t="s">
        <v>22</v>
      </c>
      <c r="B54" s="31">
        <v>184.84947</v>
      </c>
      <c r="C54" s="29">
        <v>7.9014573780441504E-3</v>
      </c>
      <c r="D54" s="31">
        <v>79.138549999999995</v>
      </c>
      <c r="E54" s="29">
        <v>1.5101668070673001E-2</v>
      </c>
      <c r="F54" s="31"/>
      <c r="G54" s="29"/>
      <c r="H54" s="31">
        <v>263.98802000000001</v>
      </c>
      <c r="I54" s="29">
        <v>9.1756215209412798E-3</v>
      </c>
    </row>
    <row r="55" spans="1:13">
      <c r="A55" s="9" t="s">
        <v>215</v>
      </c>
      <c r="B55" s="31">
        <v>110.55202</v>
      </c>
      <c r="C55" s="29">
        <v>4.7255860354194403E-3</v>
      </c>
      <c r="D55" s="31">
        <v>29.819430000000001</v>
      </c>
      <c r="E55" s="29">
        <v>5.6903131775432898E-3</v>
      </c>
      <c r="F55" s="31">
        <v>8.1969399999999997</v>
      </c>
      <c r="G55" s="29">
        <v>6.0337598585747602E-2</v>
      </c>
      <c r="H55" s="31">
        <v>148.56838999999999</v>
      </c>
      <c r="I55" s="29">
        <v>5.1638984095399403E-3</v>
      </c>
    </row>
    <row r="56" spans="1:13">
      <c r="A56" s="4" t="s">
        <v>5</v>
      </c>
      <c r="B56" s="33">
        <v>23394.351340000001</v>
      </c>
      <c r="C56" s="30">
        <v>1</v>
      </c>
      <c r="D56" s="33">
        <v>5240.3846800000001</v>
      </c>
      <c r="E56" s="30">
        <v>1</v>
      </c>
      <c r="F56" s="33">
        <v>135.85128</v>
      </c>
      <c r="G56" s="30">
        <v>1</v>
      </c>
      <c r="H56" s="33">
        <v>28770.587299999999</v>
      </c>
      <c r="I56" s="30">
        <v>1</v>
      </c>
    </row>
    <row r="57" spans="1:13">
      <c r="A57" s="7"/>
      <c r="B57" s="6"/>
      <c r="C57" s="6"/>
      <c r="D57" s="6"/>
      <c r="E57" s="6"/>
      <c r="F57" s="6"/>
      <c r="G57" s="6"/>
      <c r="H57" s="6"/>
      <c r="I57" s="6"/>
    </row>
    <row r="58" spans="1:13" ht="23.1" customHeight="1">
      <c r="A58" s="179" t="s">
        <v>69</v>
      </c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</row>
    <row r="59" spans="1:13" ht="18.899999999999999" customHeight="1">
      <c r="A59" s="23" t="s">
        <v>204</v>
      </c>
      <c r="M59" s="2" t="s">
        <v>1</v>
      </c>
    </row>
    <row r="60" spans="1:13" ht="39" customHeight="1">
      <c r="A60" s="187" t="s">
        <v>41</v>
      </c>
      <c r="B60" s="176" t="s">
        <v>70</v>
      </c>
      <c r="C60" s="177"/>
      <c r="D60" s="176" t="s">
        <v>71</v>
      </c>
      <c r="E60" s="177"/>
      <c r="F60" s="176" t="s">
        <v>72</v>
      </c>
      <c r="G60" s="177"/>
      <c r="H60" s="176" t="s">
        <v>486</v>
      </c>
      <c r="I60" s="177"/>
      <c r="J60" s="176" t="s">
        <v>73</v>
      </c>
      <c r="K60" s="194"/>
      <c r="L60" s="195" t="s">
        <v>5</v>
      </c>
      <c r="M60" s="196"/>
    </row>
    <row r="61" spans="1:13" ht="19.5" customHeight="1">
      <c r="A61" s="188"/>
      <c r="B61" s="3" t="s">
        <v>44</v>
      </c>
      <c r="C61" s="3" t="s">
        <v>45</v>
      </c>
      <c r="D61" s="3" t="s">
        <v>44</v>
      </c>
      <c r="E61" s="3" t="s">
        <v>45</v>
      </c>
      <c r="F61" s="3" t="s">
        <v>44</v>
      </c>
      <c r="G61" s="3" t="s">
        <v>45</v>
      </c>
      <c r="H61" s="3" t="s">
        <v>44</v>
      </c>
      <c r="I61" s="3" t="s">
        <v>45</v>
      </c>
      <c r="J61" s="3" t="s">
        <v>44</v>
      </c>
      <c r="K61" s="3" t="s">
        <v>45</v>
      </c>
      <c r="L61" s="4" t="s">
        <v>6</v>
      </c>
      <c r="M61" s="4" t="s">
        <v>7</v>
      </c>
    </row>
    <row r="62" spans="1:13">
      <c r="A62" s="9" t="s">
        <v>74</v>
      </c>
      <c r="B62" s="31">
        <v>960.13228000000004</v>
      </c>
      <c r="C62" s="29">
        <v>5.1559798946700298E-2</v>
      </c>
      <c r="D62" s="31">
        <v>569.51486</v>
      </c>
      <c r="E62" s="29">
        <v>0.17877683135573</v>
      </c>
      <c r="F62" s="31">
        <v>19536.648000000001</v>
      </c>
      <c r="G62" s="29">
        <v>0.58866433971076704</v>
      </c>
      <c r="H62" s="31">
        <v>1544.57735</v>
      </c>
      <c r="I62" s="29">
        <v>0.43442613687719001</v>
      </c>
      <c r="J62" s="31">
        <v>1785.2795100000001</v>
      </c>
      <c r="K62" s="29">
        <v>0.40142911439248602</v>
      </c>
      <c r="L62" s="31">
        <v>24396.151999999998</v>
      </c>
      <c r="M62" s="29">
        <v>0.38725163945414998</v>
      </c>
    </row>
    <row r="63" spans="1:13">
      <c r="A63" s="9" t="s">
        <v>207</v>
      </c>
      <c r="B63" s="31">
        <v>7045.7107999999998</v>
      </c>
      <c r="C63" s="29">
        <v>0.37835977380595398</v>
      </c>
      <c r="D63" s="31">
        <v>383.18491999999998</v>
      </c>
      <c r="E63" s="29">
        <v>0.12028586193677</v>
      </c>
      <c r="F63" s="31">
        <v>1083.7206200000001</v>
      </c>
      <c r="G63" s="29">
        <v>3.2653896574440198E-2</v>
      </c>
      <c r="H63" s="31">
        <v>274.23630000000003</v>
      </c>
      <c r="I63" s="29">
        <v>7.7131401933670699E-2</v>
      </c>
      <c r="J63" s="31">
        <v>575.27549999999997</v>
      </c>
      <c r="K63" s="29">
        <v>0.129353601608689</v>
      </c>
      <c r="L63" s="31">
        <v>9362.1281400000007</v>
      </c>
      <c r="M63" s="29">
        <v>0.148609480339147</v>
      </c>
    </row>
    <row r="64" spans="1:13">
      <c r="A64" s="9" t="s">
        <v>209</v>
      </c>
      <c r="B64" s="31">
        <v>2636.83304</v>
      </c>
      <c r="C64" s="29">
        <v>0.141599844344799</v>
      </c>
      <c r="D64" s="31">
        <v>264.59172999999998</v>
      </c>
      <c r="E64" s="29">
        <v>8.3058185860735698E-2</v>
      </c>
      <c r="F64" s="31">
        <v>1549.0824299999999</v>
      </c>
      <c r="G64" s="29">
        <v>4.6675846635180297E-2</v>
      </c>
      <c r="H64" s="31">
        <v>76.707999999999998</v>
      </c>
      <c r="I64" s="29">
        <v>2.15748082202393E-2</v>
      </c>
      <c r="J64" s="31">
        <v>561.69236999999998</v>
      </c>
      <c r="K64" s="29">
        <v>0.126299366226478</v>
      </c>
      <c r="L64" s="31">
        <v>5088.9075700000003</v>
      </c>
      <c r="M64" s="29">
        <v>8.0778632610304005E-2</v>
      </c>
    </row>
    <row r="65" spans="1:13">
      <c r="A65" s="9" t="s">
        <v>208</v>
      </c>
      <c r="B65" s="31">
        <v>804.48713999999995</v>
      </c>
      <c r="C65" s="29">
        <v>4.3201542180839901E-2</v>
      </c>
      <c r="D65" s="31">
        <v>631.02571999999998</v>
      </c>
      <c r="E65" s="29">
        <v>0.198085750959278</v>
      </c>
      <c r="F65" s="31">
        <v>2765.3382700000002</v>
      </c>
      <c r="G65" s="29">
        <v>8.3323199905452894E-2</v>
      </c>
      <c r="H65" s="31">
        <v>250.56881999999999</v>
      </c>
      <c r="I65" s="29">
        <v>7.0474712382954399E-2</v>
      </c>
      <c r="J65" s="31">
        <v>86.954049999999995</v>
      </c>
      <c r="K65" s="29">
        <v>1.9552057304651399E-2</v>
      </c>
      <c r="L65" s="31">
        <v>4538.3739999999998</v>
      </c>
      <c r="M65" s="29">
        <v>7.2039753316674199E-2</v>
      </c>
    </row>
    <row r="66" spans="1:13">
      <c r="A66" s="9" t="s">
        <v>75</v>
      </c>
      <c r="B66" s="31">
        <v>561.99249999999995</v>
      </c>
      <c r="C66" s="29">
        <v>3.0179404352026901E-2</v>
      </c>
      <c r="D66" s="31">
        <v>408.02647000000002</v>
      </c>
      <c r="E66" s="29">
        <v>0.12808389128927</v>
      </c>
      <c r="F66" s="31">
        <v>2082.4022</v>
      </c>
      <c r="G66" s="29">
        <v>6.2745457464107895E-2</v>
      </c>
      <c r="H66" s="31">
        <v>336.30887999999999</v>
      </c>
      <c r="I66" s="29">
        <v>9.4589867924642496E-2</v>
      </c>
      <c r="J66" s="31">
        <v>218.28029000000001</v>
      </c>
      <c r="K66" s="29">
        <v>4.90814256329168E-2</v>
      </c>
      <c r="L66" s="31">
        <v>3607.0103399999998</v>
      </c>
      <c r="M66" s="29">
        <v>5.72557781937525E-2</v>
      </c>
    </row>
    <row r="67" spans="1:13">
      <c r="A67" s="9" t="s">
        <v>210</v>
      </c>
      <c r="B67" s="31">
        <v>1237.7780700000001</v>
      </c>
      <c r="C67" s="29">
        <v>6.6469578993672396E-2</v>
      </c>
      <c r="D67" s="31">
        <v>240.84871999999999</v>
      </c>
      <c r="E67" s="29">
        <v>7.5605000012964496E-2</v>
      </c>
      <c r="F67" s="31">
        <v>873.78012999999999</v>
      </c>
      <c r="G67" s="29">
        <v>2.6328119505395101E-2</v>
      </c>
      <c r="H67" s="31">
        <v>407.60219000000001</v>
      </c>
      <c r="I67" s="29">
        <v>0.114641746355003</v>
      </c>
      <c r="J67" s="31">
        <v>260.50283999999999</v>
      </c>
      <c r="K67" s="29">
        <v>5.85753792457561E-2</v>
      </c>
      <c r="L67" s="31">
        <v>3020.5119500000001</v>
      </c>
      <c r="M67" s="29">
        <v>4.79460123313033E-2</v>
      </c>
    </row>
    <row r="68" spans="1:13">
      <c r="A68" s="9" t="s">
        <v>78</v>
      </c>
      <c r="B68" s="31">
        <v>921.93681000000004</v>
      </c>
      <c r="C68" s="29">
        <v>4.9508674539264802E-2</v>
      </c>
      <c r="D68" s="31">
        <v>112.09765</v>
      </c>
      <c r="E68" s="29">
        <v>3.5188656305515299E-2</v>
      </c>
      <c r="F68" s="31">
        <v>1011.62907</v>
      </c>
      <c r="G68" s="29">
        <v>3.0481685421356201E-2</v>
      </c>
      <c r="H68" s="31">
        <v>328.57900000000001</v>
      </c>
      <c r="I68" s="29">
        <v>9.2415770326406799E-2</v>
      </c>
      <c r="J68" s="31">
        <v>213.78854000000001</v>
      </c>
      <c r="K68" s="29">
        <v>4.8071432959796101E-2</v>
      </c>
      <c r="L68" s="31">
        <v>2588.03107</v>
      </c>
      <c r="M68" s="29">
        <v>4.10810391251775E-2</v>
      </c>
    </row>
    <row r="69" spans="1:13">
      <c r="A69" s="9" t="s">
        <v>76</v>
      </c>
      <c r="B69" s="31">
        <v>1024.05396</v>
      </c>
      <c r="C69" s="29">
        <v>5.4992439466957997E-2</v>
      </c>
      <c r="D69" s="31">
        <v>50.268630000000002</v>
      </c>
      <c r="E69" s="29">
        <v>1.57798628608103E-2</v>
      </c>
      <c r="F69" s="31">
        <v>1176.6444200000001</v>
      </c>
      <c r="G69" s="29">
        <v>3.5453810222391198E-2</v>
      </c>
      <c r="H69" s="31">
        <v>24.407440000000001</v>
      </c>
      <c r="I69" s="29">
        <v>6.8648098913672304E-3</v>
      </c>
      <c r="J69" s="31">
        <v>111.9316</v>
      </c>
      <c r="K69" s="29">
        <v>2.5168385571475001E-2</v>
      </c>
      <c r="L69" s="31">
        <v>2387.3060500000001</v>
      </c>
      <c r="M69" s="29">
        <v>3.7894836109453302E-2</v>
      </c>
    </row>
    <row r="70" spans="1:13">
      <c r="A70" s="9" t="s">
        <v>213</v>
      </c>
      <c r="B70" s="31">
        <v>443.70704000000001</v>
      </c>
      <c r="C70" s="29">
        <v>2.38273894651636E-2</v>
      </c>
      <c r="D70" s="31">
        <v>59.412199999999999</v>
      </c>
      <c r="E70" s="29">
        <v>1.8650127689158E-2</v>
      </c>
      <c r="F70" s="31">
        <v>1217.33224</v>
      </c>
      <c r="G70" s="29">
        <v>3.6679786587147899E-2</v>
      </c>
      <c r="H70" s="31"/>
      <c r="I70" s="29"/>
      <c r="J70" s="31">
        <v>371.30369999999999</v>
      </c>
      <c r="K70" s="29">
        <v>8.3489512217419307E-2</v>
      </c>
      <c r="L70" s="31">
        <v>2091.7551800000001</v>
      </c>
      <c r="M70" s="29">
        <v>3.3203417604207003E-2</v>
      </c>
    </row>
    <row r="71" spans="1:13">
      <c r="A71" s="9" t="s">
        <v>212</v>
      </c>
      <c r="B71" s="31">
        <v>1137.3898200000001</v>
      </c>
      <c r="C71" s="29">
        <v>6.1078657248378E-2</v>
      </c>
      <c r="D71" s="31">
        <v>7.00413</v>
      </c>
      <c r="E71" s="29">
        <v>2.1986716339651101E-3</v>
      </c>
      <c r="F71" s="31">
        <v>756.70340999999996</v>
      </c>
      <c r="G71" s="29">
        <v>2.2800447303167701E-2</v>
      </c>
      <c r="H71" s="31"/>
      <c r="I71" s="29"/>
      <c r="J71" s="31">
        <v>44.786529999999999</v>
      </c>
      <c r="K71" s="29">
        <v>1.00704774652416E-2</v>
      </c>
      <c r="L71" s="31">
        <v>1945.8838900000001</v>
      </c>
      <c r="M71" s="29">
        <v>3.08879337442199E-2</v>
      </c>
    </row>
    <row r="72" spans="1:13">
      <c r="A72" s="9" t="s">
        <v>211</v>
      </c>
      <c r="B72" s="31">
        <v>1149.2540200000001</v>
      </c>
      <c r="C72" s="29">
        <v>6.1715773382691803E-2</v>
      </c>
      <c r="D72" s="31">
        <v>67.814909999999998</v>
      </c>
      <c r="E72" s="29">
        <v>2.1287828606393201E-2</v>
      </c>
      <c r="F72" s="31">
        <v>611.76265000000001</v>
      </c>
      <c r="G72" s="29">
        <v>1.8433195726409099E-2</v>
      </c>
      <c r="H72" s="31">
        <v>63.498570000000001</v>
      </c>
      <c r="I72" s="29">
        <v>1.7859538379431598E-2</v>
      </c>
      <c r="J72" s="31">
        <v>32.069980000000001</v>
      </c>
      <c r="K72" s="29">
        <v>7.2110969727002304E-3</v>
      </c>
      <c r="L72" s="31">
        <v>1924.40013</v>
      </c>
      <c r="M72" s="29">
        <v>3.0546911878081399E-2</v>
      </c>
    </row>
    <row r="73" spans="1:13">
      <c r="A73" s="9" t="s">
        <v>77</v>
      </c>
      <c r="B73" s="31">
        <v>395.23539</v>
      </c>
      <c r="C73" s="29">
        <v>2.1224426747760899E-2</v>
      </c>
      <c r="D73" s="31">
        <v>330.61878000000002</v>
      </c>
      <c r="E73" s="29">
        <v>0.10378478601084699</v>
      </c>
      <c r="F73" s="31">
        <v>328.75592999999998</v>
      </c>
      <c r="G73" s="29">
        <v>9.9058391418757798E-3</v>
      </c>
      <c r="H73" s="31">
        <v>248.95641000000001</v>
      </c>
      <c r="I73" s="29">
        <v>7.0021207709095104E-2</v>
      </c>
      <c r="J73" s="31">
        <v>125.48527</v>
      </c>
      <c r="K73" s="29">
        <v>2.82159967238979E-2</v>
      </c>
      <c r="L73" s="31">
        <v>1429.05178</v>
      </c>
      <c r="M73" s="29">
        <v>2.2684013637473299E-2</v>
      </c>
    </row>
    <row r="74" spans="1:13">
      <c r="A74" s="9" t="s">
        <v>79</v>
      </c>
      <c r="B74" s="31">
        <v>303.21186</v>
      </c>
      <c r="C74" s="29">
        <v>1.6282696525790199E-2</v>
      </c>
      <c r="D74" s="31">
        <v>61.21022</v>
      </c>
      <c r="E74" s="29">
        <v>1.9214545478562502E-2</v>
      </c>
      <c r="F74" s="31">
        <v>194.29558</v>
      </c>
      <c r="G74" s="29">
        <v>5.8543758023085904E-3</v>
      </c>
      <c r="H74" s="31"/>
      <c r="I74" s="29"/>
      <c r="J74" s="31">
        <v>59.959310000000002</v>
      </c>
      <c r="K74" s="29">
        <v>1.3482153678492899E-2</v>
      </c>
      <c r="L74" s="31">
        <v>618.67696999999998</v>
      </c>
      <c r="M74" s="29">
        <v>9.8205516560573199E-3</v>
      </c>
    </row>
    <row r="75" spans="1:13">
      <c r="A75" s="4" t="s">
        <v>5</v>
      </c>
      <c r="B75" s="33">
        <v>18621.722730000001</v>
      </c>
      <c r="C75" s="30">
        <v>1</v>
      </c>
      <c r="D75" s="33">
        <v>3185.6189399999998</v>
      </c>
      <c r="E75" s="30">
        <v>1</v>
      </c>
      <c r="F75" s="33">
        <v>33188.094949999999</v>
      </c>
      <c r="G75" s="30">
        <v>1</v>
      </c>
      <c r="H75" s="33">
        <v>3555.4429599999999</v>
      </c>
      <c r="I75" s="30">
        <v>1</v>
      </c>
      <c r="J75" s="33">
        <v>4447.3094899999996</v>
      </c>
      <c r="K75" s="30">
        <v>1</v>
      </c>
      <c r="L75" s="33">
        <v>62998.18907</v>
      </c>
      <c r="M75" s="30">
        <v>1</v>
      </c>
    </row>
    <row r="76" spans="1:13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23.1" customHeight="1">
      <c r="A77" s="179" t="s">
        <v>80</v>
      </c>
      <c r="B77" s="179"/>
      <c r="C77" s="179"/>
      <c r="D77" s="179"/>
      <c r="E77" s="179"/>
      <c r="F77" s="179"/>
      <c r="G77" s="179"/>
      <c r="H77" s="179"/>
      <c r="I77" s="179"/>
      <c r="J77" s="6"/>
      <c r="K77" s="6"/>
      <c r="L77" s="6"/>
      <c r="M77" s="6"/>
    </row>
    <row r="78" spans="1:13" ht="18.899999999999999" customHeight="1">
      <c r="A78" s="23" t="s">
        <v>204</v>
      </c>
      <c r="I78" s="2" t="s">
        <v>1</v>
      </c>
    </row>
    <row r="79" spans="1:13" ht="27" customHeight="1">
      <c r="A79" s="187" t="s">
        <v>81</v>
      </c>
      <c r="B79" s="176" t="s">
        <v>568</v>
      </c>
      <c r="C79" s="177"/>
      <c r="D79" s="176" t="s">
        <v>567</v>
      </c>
      <c r="E79" s="177"/>
      <c r="F79" s="176" t="s">
        <v>569</v>
      </c>
      <c r="G79" s="194"/>
      <c r="H79" s="201" t="s">
        <v>5</v>
      </c>
      <c r="I79" s="202"/>
    </row>
    <row r="80" spans="1:13" ht="24.9" customHeight="1">
      <c r="A80" s="188"/>
      <c r="B80" s="3" t="s">
        <v>44</v>
      </c>
      <c r="C80" s="3" t="s">
        <v>45</v>
      </c>
      <c r="D80" s="3" t="s">
        <v>44</v>
      </c>
      <c r="E80" s="3" t="s">
        <v>45</v>
      </c>
      <c r="F80" s="3" t="s">
        <v>44</v>
      </c>
      <c r="G80" s="3" t="s">
        <v>45</v>
      </c>
      <c r="H80" s="4" t="s">
        <v>6</v>
      </c>
      <c r="I80" s="4" t="s">
        <v>7</v>
      </c>
    </row>
    <row r="81" spans="1:9">
      <c r="A81" s="9" t="s">
        <v>47</v>
      </c>
      <c r="B81" s="31">
        <v>5838.6858199999997</v>
      </c>
      <c r="C81" s="29">
        <v>0.27003958076137402</v>
      </c>
      <c r="D81" s="31">
        <v>18771.672259999999</v>
      </c>
      <c r="E81" s="29">
        <v>0.65246051685569895</v>
      </c>
      <c r="F81" s="31">
        <v>5939.42263</v>
      </c>
      <c r="G81" s="29">
        <v>9.4279259732378301E-2</v>
      </c>
      <c r="H81" s="31">
        <v>30549.780709999999</v>
      </c>
      <c r="I81" s="29">
        <v>0.269421300668165</v>
      </c>
    </row>
    <row r="82" spans="1:9">
      <c r="A82" s="9" t="s">
        <v>55</v>
      </c>
      <c r="B82" s="31">
        <v>737.29160999999999</v>
      </c>
      <c r="C82" s="29">
        <v>3.4099782622535199E-2</v>
      </c>
      <c r="D82" s="31">
        <v>1378.9394199999999</v>
      </c>
      <c r="E82" s="29">
        <v>4.7928789413346502E-2</v>
      </c>
      <c r="F82" s="31">
        <v>11962.683800000001</v>
      </c>
      <c r="G82" s="29">
        <v>0.18988932819493801</v>
      </c>
      <c r="H82" s="31">
        <v>14078.91483</v>
      </c>
      <c r="I82" s="29">
        <v>0.12416323316694999</v>
      </c>
    </row>
    <row r="83" spans="1:9">
      <c r="A83" s="9" t="s">
        <v>48</v>
      </c>
      <c r="B83" s="31">
        <v>2222.8065799999999</v>
      </c>
      <c r="C83" s="29">
        <v>0.10280494198210199</v>
      </c>
      <c r="D83" s="31">
        <v>1056.1008999999999</v>
      </c>
      <c r="E83" s="29">
        <v>3.6707658727564499E-2</v>
      </c>
      <c r="F83" s="31">
        <v>7760.6360500000001</v>
      </c>
      <c r="G83" s="29">
        <v>0.12318824024253799</v>
      </c>
      <c r="H83" s="31">
        <v>11039.543530000001</v>
      </c>
      <c r="I83" s="29">
        <v>9.7358740636126304E-2</v>
      </c>
    </row>
    <row r="84" spans="1:9">
      <c r="A84" s="9" t="s">
        <v>46</v>
      </c>
      <c r="B84" s="31">
        <v>8054.3069100000002</v>
      </c>
      <c r="C84" s="29">
        <v>0.37251219338598301</v>
      </c>
      <c r="D84" s="31"/>
      <c r="E84" s="29"/>
      <c r="F84" s="31">
        <v>16.424969999999998</v>
      </c>
      <c r="G84" s="29">
        <v>2.60721303936999E-4</v>
      </c>
      <c r="H84" s="31">
        <v>8070.7318800000003</v>
      </c>
      <c r="I84" s="29">
        <v>7.1176520090105194E-2</v>
      </c>
    </row>
    <row r="85" spans="1:9">
      <c r="A85" s="9" t="s">
        <v>52</v>
      </c>
      <c r="B85" s="31">
        <v>838.86677999999995</v>
      </c>
      <c r="C85" s="29">
        <v>3.8797640525525597E-2</v>
      </c>
      <c r="D85" s="31">
        <v>615.76886999999999</v>
      </c>
      <c r="E85" s="29">
        <v>2.1402721591296799E-2</v>
      </c>
      <c r="F85" s="31">
        <v>4807.0344299999997</v>
      </c>
      <c r="G85" s="29">
        <v>7.6304327171352507E-2</v>
      </c>
      <c r="H85" s="31">
        <v>6261.6700799999999</v>
      </c>
      <c r="I85" s="29">
        <v>5.5222239181452103E-2</v>
      </c>
    </row>
    <row r="86" spans="1:9">
      <c r="A86" s="9" t="s">
        <v>84</v>
      </c>
      <c r="B86" s="31">
        <v>42.889499999999998</v>
      </c>
      <c r="C86" s="29">
        <v>1.9836420311214798E-3</v>
      </c>
      <c r="D86" s="31">
        <v>17.751480000000001</v>
      </c>
      <c r="E86" s="29">
        <v>6.1700096056085702E-4</v>
      </c>
      <c r="F86" s="31">
        <v>5856.9976500000002</v>
      </c>
      <c r="G86" s="29">
        <v>9.2970889107495402E-2</v>
      </c>
      <c r="H86" s="31">
        <v>5917.6386300000004</v>
      </c>
      <c r="I86" s="29">
        <v>5.2188194465726402E-2</v>
      </c>
    </row>
    <row r="87" spans="1:9">
      <c r="A87" s="9" t="s">
        <v>83</v>
      </c>
      <c r="B87" s="31">
        <v>1059.3580899999999</v>
      </c>
      <c r="C87" s="29">
        <v>4.89953772679226E-2</v>
      </c>
      <c r="D87" s="31">
        <v>1810.89427</v>
      </c>
      <c r="E87" s="29">
        <v>6.2942554877911699E-2</v>
      </c>
      <c r="F87" s="31">
        <v>577.54300999999998</v>
      </c>
      <c r="G87" s="29">
        <v>9.1676128873842307E-3</v>
      </c>
      <c r="H87" s="31">
        <v>3447.7953699999998</v>
      </c>
      <c r="I87" s="29">
        <v>3.0406421631662101E-2</v>
      </c>
    </row>
    <row r="88" spans="1:9">
      <c r="A88" s="9" t="s">
        <v>236</v>
      </c>
      <c r="B88" s="31">
        <v>552.09654</v>
      </c>
      <c r="C88" s="29">
        <v>2.5534499166013601E-2</v>
      </c>
      <c r="D88" s="31">
        <v>999.78800000000001</v>
      </c>
      <c r="E88" s="29">
        <v>3.4750350751442602E-2</v>
      </c>
      <c r="F88" s="31">
        <v>1749.72828</v>
      </c>
      <c r="G88" s="29">
        <v>2.7774263130894199E-2</v>
      </c>
      <c r="H88" s="31">
        <v>3301.6128199999998</v>
      </c>
      <c r="I88" s="29">
        <v>2.9117224398796299E-2</v>
      </c>
    </row>
    <row r="89" spans="1:9">
      <c r="A89" s="9" t="s">
        <v>237</v>
      </c>
      <c r="B89" s="31"/>
      <c r="C89" s="29"/>
      <c r="D89" s="31"/>
      <c r="E89" s="29"/>
      <c r="F89" s="31">
        <v>3145.79648</v>
      </c>
      <c r="G89" s="29">
        <v>4.9934712829674703E-2</v>
      </c>
      <c r="H89" s="31">
        <v>3145.79648</v>
      </c>
      <c r="I89" s="29">
        <v>2.7743065893808701E-2</v>
      </c>
    </row>
    <row r="90" spans="1:9">
      <c r="A90" s="9" t="s">
        <v>232</v>
      </c>
      <c r="B90" s="31"/>
      <c r="C90" s="29"/>
      <c r="D90" s="31">
        <v>0.96941999999999995</v>
      </c>
      <c r="E90" s="29">
        <v>3.3694828329069303E-5</v>
      </c>
      <c r="F90" s="31">
        <v>2554.4666050000001</v>
      </c>
      <c r="G90" s="29">
        <v>4.05482545246122E-2</v>
      </c>
      <c r="H90" s="31">
        <v>2555.436025</v>
      </c>
      <c r="I90" s="29">
        <v>2.2536623230307501E-2</v>
      </c>
    </row>
    <row r="91" spans="1:9">
      <c r="A91" s="9" t="s">
        <v>259</v>
      </c>
      <c r="B91" s="31"/>
      <c r="C91" s="29"/>
      <c r="D91" s="31"/>
      <c r="E91" s="29"/>
      <c r="F91" s="31">
        <v>2545.2808</v>
      </c>
      <c r="G91" s="29">
        <v>4.0402443904726103E-2</v>
      </c>
      <c r="H91" s="31">
        <v>2545.2808</v>
      </c>
      <c r="I91" s="29">
        <v>2.24470633753923E-2</v>
      </c>
    </row>
    <row r="92" spans="1:9">
      <c r="A92" s="9" t="s">
        <v>51</v>
      </c>
      <c r="B92" s="31">
        <v>1355.4933000000001</v>
      </c>
      <c r="C92" s="29">
        <v>6.2691649069901795E-2</v>
      </c>
      <c r="D92" s="31">
        <v>7.4785000000000004</v>
      </c>
      <c r="E92" s="29">
        <v>2.5993560444280498E-4</v>
      </c>
      <c r="F92" s="31">
        <v>649.88433999999995</v>
      </c>
      <c r="G92" s="29">
        <v>1.0315920974774099E-2</v>
      </c>
      <c r="H92" s="31">
        <v>2012.8561400000001</v>
      </c>
      <c r="I92" s="29">
        <v>1.7751561768794801E-2</v>
      </c>
    </row>
    <row r="93" spans="1:9">
      <c r="A93" s="9" t="s">
        <v>90</v>
      </c>
      <c r="B93" s="31"/>
      <c r="C93" s="29"/>
      <c r="D93" s="31">
        <v>652.43525</v>
      </c>
      <c r="E93" s="29">
        <v>2.2677161338308899E-2</v>
      </c>
      <c r="F93" s="31">
        <v>869.36378000000002</v>
      </c>
      <c r="G93" s="29">
        <v>1.3799821754146201E-2</v>
      </c>
      <c r="H93" s="31">
        <v>1521.7990299999999</v>
      </c>
      <c r="I93" s="29">
        <v>1.34208843562646E-2</v>
      </c>
    </row>
    <row r="94" spans="1:9">
      <c r="A94" s="9" t="s">
        <v>89</v>
      </c>
      <c r="B94" s="31"/>
      <c r="C94" s="29"/>
      <c r="D94" s="31">
        <v>1445.7974099999999</v>
      </c>
      <c r="E94" s="29">
        <v>5.0252620668608999E-2</v>
      </c>
      <c r="F94" s="31">
        <v>1.04078</v>
      </c>
      <c r="G94" s="29">
        <v>1.6520792349182401E-5</v>
      </c>
      <c r="H94" s="31">
        <v>1446.8381899999999</v>
      </c>
      <c r="I94" s="29">
        <v>1.2759797875687399E-2</v>
      </c>
    </row>
    <row r="95" spans="1:9">
      <c r="A95" s="9" t="s">
        <v>277</v>
      </c>
      <c r="B95" s="31"/>
      <c r="C95" s="29"/>
      <c r="D95" s="31"/>
      <c r="E95" s="29"/>
      <c r="F95" s="31">
        <v>1401.401425</v>
      </c>
      <c r="G95" s="29">
        <v>2.2245106497312799E-2</v>
      </c>
      <c r="H95" s="31">
        <v>1401.401425</v>
      </c>
      <c r="I95" s="29">
        <v>1.2359086903629701E-2</v>
      </c>
    </row>
    <row r="96" spans="1:9">
      <c r="A96" s="9" t="s">
        <v>91</v>
      </c>
      <c r="B96" s="31">
        <v>30.530930000000001</v>
      </c>
      <c r="C96" s="29">
        <v>1.41205740326251E-3</v>
      </c>
      <c r="D96" s="31">
        <v>320.99040000000002</v>
      </c>
      <c r="E96" s="29">
        <v>1.11568942494267E-2</v>
      </c>
      <c r="F96" s="31">
        <v>891.97109</v>
      </c>
      <c r="G96" s="29">
        <v>1.4158678259924199E-2</v>
      </c>
      <c r="H96" s="31">
        <v>1243.49242</v>
      </c>
      <c r="I96" s="29">
        <v>1.09664729952624E-2</v>
      </c>
    </row>
    <row r="97" spans="1:9">
      <c r="A97" s="9" t="s">
        <v>275</v>
      </c>
      <c r="B97" s="31"/>
      <c r="C97" s="29"/>
      <c r="D97" s="31"/>
      <c r="E97" s="29"/>
      <c r="F97" s="31">
        <v>1234.5216800000001</v>
      </c>
      <c r="G97" s="29">
        <v>1.9596145511869702E-2</v>
      </c>
      <c r="H97" s="31">
        <v>1234.5216800000001</v>
      </c>
      <c r="I97" s="29">
        <v>1.08873592215271E-2</v>
      </c>
    </row>
    <row r="98" spans="1:9">
      <c r="A98" s="9" t="s">
        <v>82</v>
      </c>
      <c r="B98" s="31"/>
      <c r="C98" s="29"/>
      <c r="D98" s="31"/>
      <c r="E98" s="29"/>
      <c r="F98" s="31">
        <v>1180.74513</v>
      </c>
      <c r="G98" s="29">
        <v>1.87425249428682E-2</v>
      </c>
      <c r="H98" s="31">
        <v>1180.74513</v>
      </c>
      <c r="I98" s="29">
        <v>1.041309892539E-2</v>
      </c>
    </row>
    <row r="99" spans="1:9">
      <c r="A99" s="9" t="s">
        <v>235</v>
      </c>
      <c r="B99" s="31">
        <v>61.164810000000003</v>
      </c>
      <c r="C99" s="29">
        <v>2.82887625040066E-3</v>
      </c>
      <c r="D99" s="31"/>
      <c r="E99" s="29"/>
      <c r="F99" s="31">
        <v>923.74686999999994</v>
      </c>
      <c r="G99" s="29">
        <v>1.46630702189484E-2</v>
      </c>
      <c r="H99" s="31">
        <v>984.91168000000005</v>
      </c>
      <c r="I99" s="29">
        <v>8.6860258797866706E-3</v>
      </c>
    </row>
    <row r="100" spans="1:9">
      <c r="A100" s="9" t="s">
        <v>258</v>
      </c>
      <c r="B100" s="31">
        <v>6.1614399999999998</v>
      </c>
      <c r="C100" s="29">
        <v>2.8496698157435001E-4</v>
      </c>
      <c r="D100" s="31"/>
      <c r="E100" s="29"/>
      <c r="F100" s="31">
        <v>954.66732999999999</v>
      </c>
      <c r="G100" s="29">
        <v>1.5153885279769399E-2</v>
      </c>
      <c r="H100" s="31">
        <v>960.82876999999996</v>
      </c>
      <c r="I100" s="29">
        <v>8.4736365013597797E-3</v>
      </c>
    </row>
    <row r="101" spans="1:9">
      <c r="A101" s="9" t="s">
        <v>283</v>
      </c>
      <c r="B101" s="31"/>
      <c r="C101" s="29"/>
      <c r="D101" s="31">
        <v>9.9756900000000002</v>
      </c>
      <c r="E101" s="29">
        <v>3.4673223372120698E-4</v>
      </c>
      <c r="F101" s="31">
        <v>936.64207999999996</v>
      </c>
      <c r="G101" s="29">
        <v>1.4867761975812599E-2</v>
      </c>
      <c r="H101" s="31">
        <v>946.61776999999995</v>
      </c>
      <c r="I101" s="29">
        <v>8.3483083970391607E-3</v>
      </c>
    </row>
    <row r="102" spans="1:9">
      <c r="A102" s="9" t="s">
        <v>271</v>
      </c>
      <c r="B102" s="31">
        <v>15.9018</v>
      </c>
      <c r="C102" s="29">
        <v>7.3545923478910899E-4</v>
      </c>
      <c r="D102" s="31">
        <v>117.29895</v>
      </c>
      <c r="E102" s="29">
        <v>4.0770439886015104E-3</v>
      </c>
      <c r="F102" s="31">
        <v>783.05322000000001</v>
      </c>
      <c r="G102" s="29">
        <v>1.24297734833285E-2</v>
      </c>
      <c r="H102" s="31">
        <v>916.25396999999998</v>
      </c>
      <c r="I102" s="29">
        <v>8.0805272772044596E-3</v>
      </c>
    </row>
    <row r="103" spans="1:9">
      <c r="A103" s="9" t="s">
        <v>249</v>
      </c>
      <c r="B103" s="31"/>
      <c r="C103" s="29"/>
      <c r="D103" s="31">
        <v>639.78935999999999</v>
      </c>
      <c r="E103" s="29">
        <v>2.22376190422779E-2</v>
      </c>
      <c r="F103" s="31">
        <v>206.21552</v>
      </c>
      <c r="G103" s="29">
        <v>3.2733563145897E-3</v>
      </c>
      <c r="H103" s="31">
        <v>846.00487999999996</v>
      </c>
      <c r="I103" s="29">
        <v>7.4609941493493197E-3</v>
      </c>
    </row>
    <row r="104" spans="1:9">
      <c r="A104" s="9" t="s">
        <v>272</v>
      </c>
      <c r="B104" s="31">
        <v>31.519939999999998</v>
      </c>
      <c r="C104" s="29">
        <v>1.45779917701132E-3</v>
      </c>
      <c r="D104" s="31"/>
      <c r="E104" s="29"/>
      <c r="F104" s="31">
        <v>667.67745000000002</v>
      </c>
      <c r="G104" s="29">
        <v>1.05983594109049E-2</v>
      </c>
      <c r="H104" s="31">
        <v>699.19739000000004</v>
      </c>
      <c r="I104" s="29">
        <v>6.1662855136607698E-3</v>
      </c>
    </row>
    <row r="105" spans="1:9">
      <c r="A105" s="9" t="s">
        <v>303</v>
      </c>
      <c r="B105" s="31">
        <v>26.95401</v>
      </c>
      <c r="C105" s="29">
        <v>1.24662463174596E-3</v>
      </c>
      <c r="D105" s="31"/>
      <c r="E105" s="29"/>
      <c r="F105" s="31">
        <v>593.93835000000001</v>
      </c>
      <c r="G105" s="29">
        <v>9.4278638603412894E-3</v>
      </c>
      <c r="H105" s="31">
        <v>620.89236000000005</v>
      </c>
      <c r="I105" s="29">
        <v>5.4757063166535102E-3</v>
      </c>
    </row>
    <row r="106" spans="1:9">
      <c r="A106" s="9" t="s">
        <v>92</v>
      </c>
      <c r="B106" s="31"/>
      <c r="C106" s="29"/>
      <c r="D106" s="31">
        <v>15.36</v>
      </c>
      <c r="E106" s="29">
        <v>5.3387856979895596E-4</v>
      </c>
      <c r="F106" s="31">
        <v>546.19583</v>
      </c>
      <c r="G106" s="29">
        <v>8.6700242985254493E-3</v>
      </c>
      <c r="H106" s="31">
        <v>561.55583000000001</v>
      </c>
      <c r="I106" s="29">
        <v>4.9524120501089801E-3</v>
      </c>
    </row>
    <row r="107" spans="1:9">
      <c r="A107" s="9" t="s">
        <v>253</v>
      </c>
      <c r="B107" s="31">
        <v>14.617699999999999</v>
      </c>
      <c r="C107" s="29">
        <v>6.7606953026555202E-4</v>
      </c>
      <c r="D107" s="31">
        <v>199.84133</v>
      </c>
      <c r="E107" s="29">
        <v>6.9460288702552801E-3</v>
      </c>
      <c r="F107" s="31">
        <v>179.02554000000001</v>
      </c>
      <c r="G107" s="29">
        <v>2.8417569241724898E-3</v>
      </c>
      <c r="H107" s="31">
        <v>393.48457000000002</v>
      </c>
      <c r="I107" s="29">
        <v>3.4701762886157699E-3</v>
      </c>
    </row>
    <row r="108" spans="1:9">
      <c r="A108" s="9" t="s">
        <v>301</v>
      </c>
      <c r="B108" s="31"/>
      <c r="C108" s="29"/>
      <c r="D108" s="31"/>
      <c r="E108" s="29"/>
      <c r="F108" s="31">
        <v>370.10192999999998</v>
      </c>
      <c r="G108" s="29">
        <v>5.8748026802605997E-3</v>
      </c>
      <c r="H108" s="31">
        <v>370.10192999999998</v>
      </c>
      <c r="I108" s="29">
        <v>3.2639626551479099E-3</v>
      </c>
    </row>
    <row r="109" spans="1:9">
      <c r="A109" s="9" t="s">
        <v>297</v>
      </c>
      <c r="B109" s="31">
        <v>21.7117</v>
      </c>
      <c r="C109" s="29">
        <v>1.00416746959279E-3</v>
      </c>
      <c r="D109" s="31">
        <v>125.94524</v>
      </c>
      <c r="E109" s="29">
        <v>4.3775693101683697E-3</v>
      </c>
      <c r="F109" s="31">
        <v>210.58072999999999</v>
      </c>
      <c r="G109" s="29">
        <v>3.3426473539741701E-3</v>
      </c>
      <c r="H109" s="31">
        <v>358.23766999999998</v>
      </c>
      <c r="I109" s="29">
        <v>3.1593306647906502E-3</v>
      </c>
    </row>
    <row r="110" spans="1:9">
      <c r="A110" s="9" t="s">
        <v>254</v>
      </c>
      <c r="B110" s="31"/>
      <c r="C110" s="29"/>
      <c r="D110" s="31"/>
      <c r="E110" s="29"/>
      <c r="F110" s="31">
        <v>348.68400000000003</v>
      </c>
      <c r="G110" s="29">
        <v>5.5348257647940104E-3</v>
      </c>
      <c r="H110" s="31">
        <v>348.68400000000003</v>
      </c>
      <c r="I110" s="29">
        <v>3.0750759782517101E-3</v>
      </c>
    </row>
    <row r="111" spans="1:9">
      <c r="A111" s="9" t="s">
        <v>241</v>
      </c>
      <c r="B111" s="31"/>
      <c r="C111" s="29"/>
      <c r="D111" s="31"/>
      <c r="E111" s="29"/>
      <c r="F111" s="31">
        <v>321.51614000000001</v>
      </c>
      <c r="G111" s="29">
        <v>5.10357749558086E-3</v>
      </c>
      <c r="H111" s="31">
        <v>321.51614000000001</v>
      </c>
      <c r="I111" s="29">
        <v>2.83548014458425E-3</v>
      </c>
    </row>
    <row r="112" spans="1:9">
      <c r="A112" s="9" t="s">
        <v>262</v>
      </c>
      <c r="B112" s="31"/>
      <c r="C112" s="29"/>
      <c r="D112" s="31"/>
      <c r="E112" s="29"/>
      <c r="F112" s="31">
        <v>291.17644999999999</v>
      </c>
      <c r="G112" s="29">
        <v>4.6219812711832302E-3</v>
      </c>
      <c r="H112" s="31">
        <v>291.17644999999999</v>
      </c>
      <c r="I112" s="29">
        <v>2.5679116530371599E-3</v>
      </c>
    </row>
    <row r="113" spans="1:9">
      <c r="A113" s="9" t="s">
        <v>298</v>
      </c>
      <c r="B113" s="31"/>
      <c r="C113" s="29"/>
      <c r="D113" s="31"/>
      <c r="E113" s="29"/>
      <c r="F113" s="31">
        <v>253.27259000000001</v>
      </c>
      <c r="G113" s="29">
        <v>4.0203154049170799E-3</v>
      </c>
      <c r="H113" s="31">
        <v>253.27259000000001</v>
      </c>
      <c r="I113" s="29">
        <v>2.2336340567923798E-3</v>
      </c>
    </row>
    <row r="114" spans="1:9">
      <c r="A114" s="9" t="s">
        <v>331</v>
      </c>
      <c r="B114" s="31">
        <v>5.0000000000000001E-4</v>
      </c>
      <c r="C114" s="29">
        <v>2.3125030964705501E-8</v>
      </c>
      <c r="D114" s="31"/>
      <c r="E114" s="29"/>
      <c r="F114" s="31">
        <v>250.14035999999999</v>
      </c>
      <c r="G114" s="29">
        <v>3.9705960392299299E-3</v>
      </c>
      <c r="H114" s="31">
        <v>250.14086</v>
      </c>
      <c r="I114" s="29">
        <v>2.20601504446784E-3</v>
      </c>
    </row>
    <row r="115" spans="1:9">
      <c r="A115" s="9" t="s">
        <v>332</v>
      </c>
      <c r="B115" s="31"/>
      <c r="C115" s="29"/>
      <c r="D115" s="31"/>
      <c r="E115" s="29"/>
      <c r="F115" s="31">
        <v>236.09499</v>
      </c>
      <c r="G115" s="29">
        <v>3.7476472496322799E-3</v>
      </c>
      <c r="H115" s="31">
        <v>236.09499</v>
      </c>
      <c r="I115" s="29">
        <v>2.0821432366686702E-3</v>
      </c>
    </row>
    <row r="116" spans="1:9">
      <c r="A116" s="9" t="s">
        <v>290</v>
      </c>
      <c r="B116" s="31">
        <v>234.4375</v>
      </c>
      <c r="C116" s="29">
        <v>1.0842748893576301E-2</v>
      </c>
      <c r="D116" s="31"/>
      <c r="E116" s="29"/>
      <c r="F116" s="31"/>
      <c r="G116" s="29"/>
      <c r="H116" s="31">
        <v>234.4375</v>
      </c>
      <c r="I116" s="29">
        <v>2.06752568127985E-3</v>
      </c>
    </row>
    <row r="117" spans="1:9">
      <c r="A117" s="9" t="s">
        <v>333</v>
      </c>
      <c r="B117" s="31">
        <v>5.5191400000000002</v>
      </c>
      <c r="C117" s="29">
        <v>2.5526056679708999E-4</v>
      </c>
      <c r="D117" s="31">
        <v>146.18751</v>
      </c>
      <c r="E117" s="29">
        <v>5.0811444506035502E-3</v>
      </c>
      <c r="F117" s="31">
        <v>70.059960000000004</v>
      </c>
      <c r="G117" s="29">
        <v>1.1120948242203199E-3</v>
      </c>
      <c r="H117" s="31">
        <v>221.76660999999999</v>
      </c>
      <c r="I117" s="29">
        <v>1.9557799474289499E-3</v>
      </c>
    </row>
    <row r="118" spans="1:9">
      <c r="A118" s="9" t="s">
        <v>327</v>
      </c>
      <c r="B118" s="31"/>
      <c r="C118" s="29"/>
      <c r="D118" s="31"/>
      <c r="E118" s="29"/>
      <c r="F118" s="31">
        <v>217.1336</v>
      </c>
      <c r="G118" s="29">
        <v>3.4466641534526298E-3</v>
      </c>
      <c r="H118" s="31">
        <v>217.1336</v>
      </c>
      <c r="I118" s="29">
        <v>1.914921009944E-3</v>
      </c>
    </row>
    <row r="119" spans="1:9">
      <c r="A119" s="9" t="s">
        <v>233</v>
      </c>
      <c r="B119" s="31"/>
      <c r="C119" s="29"/>
      <c r="D119" s="31"/>
      <c r="E119" s="29"/>
      <c r="F119" s="31">
        <v>212.23169999999999</v>
      </c>
      <c r="G119" s="29">
        <v>3.3688539802974398E-3</v>
      </c>
      <c r="H119" s="31">
        <v>212.23169999999999</v>
      </c>
      <c r="I119" s="29">
        <v>1.8716907070399601E-3</v>
      </c>
    </row>
    <row r="120" spans="1:9">
      <c r="A120" s="9" t="s">
        <v>334</v>
      </c>
      <c r="B120" s="31"/>
      <c r="C120" s="29"/>
      <c r="D120" s="31"/>
      <c r="E120" s="29"/>
      <c r="F120" s="31">
        <v>209.10488000000001</v>
      </c>
      <c r="G120" s="29">
        <v>3.3192204900946401E-3</v>
      </c>
      <c r="H120" s="31">
        <v>209.10488000000001</v>
      </c>
      <c r="I120" s="29">
        <v>1.84411499645297E-3</v>
      </c>
    </row>
    <row r="121" spans="1:9">
      <c r="A121" s="9" t="s">
        <v>310</v>
      </c>
      <c r="B121" s="31">
        <v>192.4359</v>
      </c>
      <c r="C121" s="29">
        <v>8.9001722924419505E-3</v>
      </c>
      <c r="D121" s="31"/>
      <c r="E121" s="29"/>
      <c r="F121" s="31"/>
      <c r="G121" s="29"/>
      <c r="H121" s="31">
        <v>192.4359</v>
      </c>
      <c r="I121" s="29">
        <v>1.6971097424695401E-3</v>
      </c>
    </row>
    <row r="122" spans="1:9">
      <c r="A122" s="9" t="s">
        <v>340</v>
      </c>
      <c r="B122" s="31">
        <v>114.81128</v>
      </c>
      <c r="C122" s="29">
        <v>5.3100288101949498E-3</v>
      </c>
      <c r="D122" s="31"/>
      <c r="E122" s="29"/>
      <c r="F122" s="31">
        <v>34.545439999999999</v>
      </c>
      <c r="G122" s="29">
        <v>5.4835607991231402E-4</v>
      </c>
      <c r="H122" s="31">
        <v>149.35672</v>
      </c>
      <c r="I122" s="29">
        <v>1.31719052741871E-3</v>
      </c>
    </row>
    <row r="123" spans="1:9">
      <c r="A123" s="9" t="s">
        <v>348</v>
      </c>
      <c r="B123" s="31">
        <v>6.4379900000000001</v>
      </c>
      <c r="C123" s="29">
        <v>2.97757436200929E-4</v>
      </c>
      <c r="D123" s="31">
        <v>122.71241000000001</v>
      </c>
      <c r="E123" s="29">
        <v>4.2652035121994204E-3</v>
      </c>
      <c r="F123" s="31">
        <v>10.52572</v>
      </c>
      <c r="G123" s="29">
        <v>1.6707972332830699E-4</v>
      </c>
      <c r="H123" s="31">
        <v>139.67612</v>
      </c>
      <c r="I123" s="29">
        <v>1.2318164336402101E-3</v>
      </c>
    </row>
    <row r="124" spans="1:9">
      <c r="A124" s="9" t="s">
        <v>341</v>
      </c>
      <c r="B124" s="31"/>
      <c r="C124" s="29"/>
      <c r="D124" s="31"/>
      <c r="E124" s="29"/>
      <c r="F124" s="31">
        <v>128.61799999999999</v>
      </c>
      <c r="G124" s="29">
        <v>2.0416142415949001E-3</v>
      </c>
      <c r="H124" s="31">
        <v>128.61799999999999</v>
      </c>
      <c r="I124" s="29">
        <v>1.1342938654219201E-3</v>
      </c>
    </row>
    <row r="125" spans="1:9">
      <c r="A125" s="9" t="s">
        <v>261</v>
      </c>
      <c r="B125" s="31"/>
      <c r="C125" s="29"/>
      <c r="D125" s="31">
        <v>81.497</v>
      </c>
      <c r="E125" s="29">
        <v>2.83264985695999E-3</v>
      </c>
      <c r="F125" s="31">
        <v>18.201360000000001</v>
      </c>
      <c r="G125" s="29">
        <v>2.8891878113790999E-4</v>
      </c>
      <c r="H125" s="31">
        <v>99.698359999999994</v>
      </c>
      <c r="I125" s="29">
        <v>8.7924892426119602E-4</v>
      </c>
    </row>
    <row r="126" spans="1:9">
      <c r="A126" s="9" t="s">
        <v>285</v>
      </c>
      <c r="B126" s="31"/>
      <c r="C126" s="29"/>
      <c r="D126" s="31"/>
      <c r="E126" s="29"/>
      <c r="F126" s="31">
        <v>87.53828</v>
      </c>
      <c r="G126" s="29">
        <v>1.3895364500514801E-3</v>
      </c>
      <c r="H126" s="31">
        <v>87.53828</v>
      </c>
      <c r="I126" s="29">
        <v>7.7200807036018797E-4</v>
      </c>
    </row>
    <row r="127" spans="1:9">
      <c r="A127" s="9" t="s">
        <v>369</v>
      </c>
      <c r="B127" s="31"/>
      <c r="C127" s="29"/>
      <c r="D127" s="31"/>
      <c r="E127" s="29"/>
      <c r="F127" s="31">
        <v>78.193680000000001</v>
      </c>
      <c r="G127" s="29">
        <v>1.24120520215455E-3</v>
      </c>
      <c r="H127" s="31">
        <v>78.193680000000001</v>
      </c>
      <c r="I127" s="29">
        <v>6.8959719120780102E-4</v>
      </c>
    </row>
    <row r="128" spans="1:9">
      <c r="A128" s="9" t="s">
        <v>291</v>
      </c>
      <c r="B128" s="31"/>
      <c r="C128" s="29"/>
      <c r="D128" s="31"/>
      <c r="E128" s="29"/>
      <c r="F128" s="31">
        <v>76.45</v>
      </c>
      <c r="G128" s="29">
        <v>1.21352694622782E-3</v>
      </c>
      <c r="H128" s="31">
        <v>76.45</v>
      </c>
      <c r="I128" s="29">
        <v>6.7421951835284404E-4</v>
      </c>
    </row>
    <row r="129" spans="1:9">
      <c r="A129" s="9" t="s">
        <v>352</v>
      </c>
      <c r="B129" s="31"/>
      <c r="C129" s="29"/>
      <c r="D129" s="31"/>
      <c r="E129" s="29"/>
      <c r="F129" s="31">
        <v>75.463840000000005</v>
      </c>
      <c r="G129" s="29">
        <v>1.19787316292773E-3</v>
      </c>
      <c r="H129" s="31">
        <v>75.463840000000005</v>
      </c>
      <c r="I129" s="29">
        <v>6.6552248342519396E-4</v>
      </c>
    </row>
    <row r="130" spans="1:9">
      <c r="A130" s="9" t="s">
        <v>355</v>
      </c>
      <c r="B130" s="31">
        <v>10.031000000000001</v>
      </c>
      <c r="C130" s="29">
        <v>4.6393437121392201E-4</v>
      </c>
      <c r="D130" s="31">
        <v>50.796840000000003</v>
      </c>
      <c r="E130" s="29">
        <v>1.7655823105147399E-3</v>
      </c>
      <c r="F130" s="31">
        <v>13.917</v>
      </c>
      <c r="G130" s="29">
        <v>2.2091111197714301E-4</v>
      </c>
      <c r="H130" s="31">
        <v>74.744839999999996</v>
      </c>
      <c r="I130" s="29">
        <v>6.5918155688895195E-4</v>
      </c>
    </row>
    <row r="131" spans="1:9">
      <c r="A131" s="9" t="s">
        <v>357</v>
      </c>
      <c r="B131" s="31"/>
      <c r="C131" s="29"/>
      <c r="D131" s="31"/>
      <c r="E131" s="29"/>
      <c r="F131" s="31">
        <v>73.510859999999994</v>
      </c>
      <c r="G131" s="29">
        <v>1.1668725892790199E-3</v>
      </c>
      <c r="H131" s="31">
        <v>73.510859999999994</v>
      </c>
      <c r="I131" s="29">
        <v>6.4829897479271904E-4</v>
      </c>
    </row>
    <row r="132" spans="1:9">
      <c r="A132" s="9" t="s">
        <v>379</v>
      </c>
      <c r="B132" s="31"/>
      <c r="C132" s="29"/>
      <c r="D132" s="31">
        <v>61.459040000000002</v>
      </c>
      <c r="E132" s="29">
        <v>2.1361760661729699E-3</v>
      </c>
      <c r="F132" s="31">
        <v>5.6009799999999998</v>
      </c>
      <c r="G132" s="29">
        <v>8.8907000069105306E-5</v>
      </c>
      <c r="H132" s="31">
        <v>67.060019999999994</v>
      </c>
      <c r="I132" s="29">
        <v>5.9140842884410798E-4</v>
      </c>
    </row>
    <row r="133" spans="1:9">
      <c r="A133" s="9" t="s">
        <v>364</v>
      </c>
      <c r="B133" s="31"/>
      <c r="C133" s="29"/>
      <c r="D133" s="31"/>
      <c r="E133" s="29"/>
      <c r="F133" s="31">
        <v>58.5</v>
      </c>
      <c r="G133" s="29">
        <v>9.2859812105072E-4</v>
      </c>
      <c r="H133" s="31">
        <v>58.5</v>
      </c>
      <c r="I133" s="29">
        <v>5.1591683222552498E-4</v>
      </c>
    </row>
    <row r="134" spans="1:9">
      <c r="A134" s="9" t="s">
        <v>389</v>
      </c>
      <c r="B134" s="31"/>
      <c r="C134" s="29"/>
      <c r="D134" s="31">
        <v>51.410910000000001</v>
      </c>
      <c r="E134" s="29">
        <v>1.7869259832592999E-3</v>
      </c>
      <c r="F134" s="31">
        <v>4.0578599999999998</v>
      </c>
      <c r="G134" s="29">
        <v>6.4412327717724397E-5</v>
      </c>
      <c r="H134" s="31">
        <v>55.468769999999999</v>
      </c>
      <c r="I134" s="29">
        <v>4.8918413856147396E-4</v>
      </c>
    </row>
    <row r="135" spans="1:9">
      <c r="A135" s="9" t="s">
        <v>335</v>
      </c>
      <c r="B135" s="31">
        <v>53.891359999999999</v>
      </c>
      <c r="C135" s="29">
        <v>2.4924787374601899E-3</v>
      </c>
      <c r="D135" s="31"/>
      <c r="E135" s="29"/>
      <c r="F135" s="31"/>
      <c r="G135" s="29"/>
      <c r="H135" s="31">
        <v>53.891359999999999</v>
      </c>
      <c r="I135" s="29">
        <v>4.7527281599188701E-4</v>
      </c>
    </row>
    <row r="136" spans="1:9">
      <c r="A136" s="9" t="s">
        <v>279</v>
      </c>
      <c r="B136" s="31"/>
      <c r="C136" s="29"/>
      <c r="D136" s="31">
        <v>11.083600000000001</v>
      </c>
      <c r="E136" s="29">
        <v>3.8524065860831401E-4</v>
      </c>
      <c r="F136" s="31">
        <v>31.952870000000001</v>
      </c>
      <c r="G136" s="29">
        <v>5.0720299220817001E-4</v>
      </c>
      <c r="H136" s="31">
        <v>43.036470000000001</v>
      </c>
      <c r="I136" s="29">
        <v>3.7954255166784299E-4</v>
      </c>
    </row>
    <row r="137" spans="1:9">
      <c r="A137" s="9" t="s">
        <v>381</v>
      </c>
      <c r="B137" s="31"/>
      <c r="C137" s="29"/>
      <c r="D137" s="31"/>
      <c r="E137" s="29"/>
      <c r="F137" s="31">
        <v>42.686860000000003</v>
      </c>
      <c r="G137" s="29">
        <v>6.7758868358213905E-4</v>
      </c>
      <c r="H137" s="31">
        <v>42.686860000000003</v>
      </c>
      <c r="I137" s="29">
        <v>3.7645930921118801E-4</v>
      </c>
    </row>
    <row r="138" spans="1:9">
      <c r="A138" s="9" t="s">
        <v>399</v>
      </c>
      <c r="B138" s="31"/>
      <c r="C138" s="29"/>
      <c r="D138" s="31"/>
      <c r="E138" s="29"/>
      <c r="F138" s="31">
        <v>37.603499999999997</v>
      </c>
      <c r="G138" s="29">
        <v>5.9689811016975603E-4</v>
      </c>
      <c r="H138" s="31">
        <v>37.603499999999997</v>
      </c>
      <c r="I138" s="29">
        <v>3.31628694027223E-4</v>
      </c>
    </row>
    <row r="139" spans="1:9">
      <c r="A139" s="9" t="s">
        <v>398</v>
      </c>
      <c r="B139" s="31">
        <v>30.936070000000001</v>
      </c>
      <c r="C139" s="29">
        <v>1.4307951533526E-3</v>
      </c>
      <c r="D139" s="31">
        <v>0.52514000000000005</v>
      </c>
      <c r="E139" s="29">
        <v>1.8252668759389599E-5</v>
      </c>
      <c r="F139" s="31">
        <v>2.5107499999999998</v>
      </c>
      <c r="G139" s="29">
        <v>3.9854320212446099E-5</v>
      </c>
      <c r="H139" s="31">
        <v>33.971960000000003</v>
      </c>
      <c r="I139" s="29">
        <v>2.9960181175542301E-4</v>
      </c>
    </row>
    <row r="140" spans="1:9">
      <c r="A140" s="9" t="s">
        <v>391</v>
      </c>
      <c r="B140" s="31">
        <v>5.5117900000000004</v>
      </c>
      <c r="C140" s="29">
        <v>2.54920628841909E-4</v>
      </c>
      <c r="D140" s="31">
        <v>0.30854999999999999</v>
      </c>
      <c r="E140" s="29">
        <v>1.07244943171529E-5</v>
      </c>
      <c r="F140" s="31">
        <v>28.14218</v>
      </c>
      <c r="G140" s="29">
        <v>4.4671411060292598E-4</v>
      </c>
      <c r="H140" s="31">
        <v>33.962519999999998</v>
      </c>
      <c r="I140" s="29">
        <v>2.9951855953497502E-4</v>
      </c>
    </row>
    <row r="141" spans="1:9">
      <c r="A141" s="9" t="s">
        <v>245</v>
      </c>
      <c r="B141" s="31">
        <v>17.798999999999999</v>
      </c>
      <c r="C141" s="29">
        <v>8.2320485228158701E-4</v>
      </c>
      <c r="D141" s="31"/>
      <c r="E141" s="29"/>
      <c r="F141" s="31">
        <v>15.73</v>
      </c>
      <c r="G141" s="29">
        <v>2.4968971699363801E-4</v>
      </c>
      <c r="H141" s="31">
        <v>33.529000000000003</v>
      </c>
      <c r="I141" s="29">
        <v>2.95695307139994E-4</v>
      </c>
    </row>
    <row r="142" spans="1:9">
      <c r="A142" s="9" t="s">
        <v>404</v>
      </c>
      <c r="B142" s="31"/>
      <c r="C142" s="29"/>
      <c r="D142" s="31"/>
      <c r="E142" s="29"/>
      <c r="F142" s="31">
        <v>30</v>
      </c>
      <c r="G142" s="29">
        <v>4.7620416464139501E-4</v>
      </c>
      <c r="H142" s="31">
        <v>30</v>
      </c>
      <c r="I142" s="29">
        <v>2.6457273447462801E-4</v>
      </c>
    </row>
    <row r="143" spans="1:9">
      <c r="A143" s="9" t="s">
        <v>392</v>
      </c>
      <c r="B143" s="31"/>
      <c r="C143" s="29"/>
      <c r="D143" s="31"/>
      <c r="E143" s="29"/>
      <c r="F143" s="31">
        <v>25.76829</v>
      </c>
      <c r="G143" s="29">
        <v>4.09032233789574E-4</v>
      </c>
      <c r="H143" s="31">
        <v>25.76829</v>
      </c>
      <c r="I143" s="29">
        <v>2.2725289826784099E-4</v>
      </c>
    </row>
    <row r="144" spans="1:9">
      <c r="A144" s="9" t="s">
        <v>246</v>
      </c>
      <c r="B144" s="31">
        <v>25.546299999999999</v>
      </c>
      <c r="C144" s="29">
        <v>1.1815179570673099E-3</v>
      </c>
      <c r="D144" s="31"/>
      <c r="E144" s="29"/>
      <c r="F144" s="31"/>
      <c r="G144" s="29"/>
      <c r="H144" s="31">
        <v>25.546299999999999</v>
      </c>
      <c r="I144" s="29">
        <v>2.2529514822363999E-4</v>
      </c>
    </row>
    <row r="145" spans="1:9">
      <c r="A145" s="9" t="s">
        <v>386</v>
      </c>
      <c r="B145" s="31"/>
      <c r="C145" s="29"/>
      <c r="D145" s="31">
        <v>11</v>
      </c>
      <c r="E145" s="29">
        <v>3.8233491326748102E-4</v>
      </c>
      <c r="F145" s="31">
        <v>12.54081</v>
      </c>
      <c r="G145" s="29">
        <v>1.99066198332548E-4</v>
      </c>
      <c r="H145" s="31">
        <v>23.54081</v>
      </c>
      <c r="I145" s="29">
        <v>2.0760854911492201E-4</v>
      </c>
    </row>
    <row r="146" spans="1:9">
      <c r="A146" s="9" t="s">
        <v>343</v>
      </c>
      <c r="B146" s="31"/>
      <c r="C146" s="29"/>
      <c r="D146" s="31"/>
      <c r="E146" s="29"/>
      <c r="F146" s="31">
        <v>21.77758</v>
      </c>
      <c r="G146" s="29">
        <v>3.4568580972703801E-4</v>
      </c>
      <c r="H146" s="31">
        <v>21.77758</v>
      </c>
      <c r="I146" s="29">
        <v>1.92058463027999E-4</v>
      </c>
    </row>
    <row r="147" spans="1:9">
      <c r="A147" s="9" t="s">
        <v>412</v>
      </c>
      <c r="B147" s="31"/>
      <c r="C147" s="29"/>
      <c r="D147" s="31"/>
      <c r="E147" s="29"/>
      <c r="F147" s="31">
        <v>21.767900000000001</v>
      </c>
      <c r="G147" s="29">
        <v>3.4553215451658102E-4</v>
      </c>
      <c r="H147" s="31">
        <v>21.767900000000001</v>
      </c>
      <c r="I147" s="29">
        <v>1.9197309422567499E-4</v>
      </c>
    </row>
    <row r="148" spans="1:9">
      <c r="A148" s="9" t="s">
        <v>403</v>
      </c>
      <c r="B148" s="31"/>
      <c r="C148" s="29"/>
      <c r="D148" s="31"/>
      <c r="E148" s="29"/>
      <c r="F148" s="31">
        <v>21.509440000000001</v>
      </c>
      <c r="G148" s="29">
        <v>3.4142949690347299E-4</v>
      </c>
      <c r="H148" s="31">
        <v>21.509440000000001</v>
      </c>
      <c r="I148" s="29">
        <v>1.89693711927265E-4</v>
      </c>
    </row>
    <row r="149" spans="1:9">
      <c r="A149" s="9" t="s">
        <v>416</v>
      </c>
      <c r="B149" s="31"/>
      <c r="C149" s="29"/>
      <c r="D149" s="31"/>
      <c r="E149" s="29"/>
      <c r="F149" s="31">
        <v>18.633199999999999</v>
      </c>
      <c r="G149" s="29">
        <v>2.9577358135320097E-4</v>
      </c>
      <c r="H149" s="31">
        <v>18.633199999999999</v>
      </c>
      <c r="I149" s="29">
        <v>1.64327889200421E-4</v>
      </c>
    </row>
    <row r="150" spans="1:9">
      <c r="A150" s="9" t="s">
        <v>420</v>
      </c>
      <c r="B150" s="31"/>
      <c r="C150" s="29"/>
      <c r="D150" s="31"/>
      <c r="E150" s="29"/>
      <c r="F150" s="31">
        <v>16.623830000000002</v>
      </c>
      <c r="G150" s="29">
        <v>2.63877902609685E-4</v>
      </c>
      <c r="H150" s="31">
        <v>16.623830000000002</v>
      </c>
      <c r="I150" s="29">
        <v>1.46607072018045E-4</v>
      </c>
    </row>
    <row r="151" spans="1:9">
      <c r="A151" s="9" t="s">
        <v>240</v>
      </c>
      <c r="B151" s="31"/>
      <c r="C151" s="29"/>
      <c r="D151" s="31"/>
      <c r="E151" s="29"/>
      <c r="F151" s="31">
        <v>13.74291</v>
      </c>
      <c r="G151" s="29">
        <v>2.1814769920972901E-4</v>
      </c>
      <c r="H151" s="31">
        <v>13.74291</v>
      </c>
      <c r="I151" s="29">
        <v>1.21199975944624E-4</v>
      </c>
    </row>
    <row r="152" spans="1:9">
      <c r="A152" s="9" t="s">
        <v>400</v>
      </c>
      <c r="B152" s="31"/>
      <c r="C152" s="29"/>
      <c r="D152" s="31"/>
      <c r="E152" s="29"/>
      <c r="F152" s="31">
        <v>13.09</v>
      </c>
      <c r="G152" s="29">
        <v>2.07783750505195E-4</v>
      </c>
      <c r="H152" s="31">
        <v>13.09</v>
      </c>
      <c r="I152" s="29">
        <v>1.15441903142429E-4</v>
      </c>
    </row>
    <row r="153" spans="1:9">
      <c r="A153" s="9" t="s">
        <v>423</v>
      </c>
      <c r="B153" s="31"/>
      <c r="C153" s="29"/>
      <c r="D153" s="31"/>
      <c r="E153" s="29"/>
      <c r="F153" s="31">
        <v>13.068</v>
      </c>
      <c r="G153" s="29">
        <v>2.0743453411779201E-4</v>
      </c>
      <c r="H153" s="31">
        <v>13.068</v>
      </c>
      <c r="I153" s="29">
        <v>1.15247883137148E-4</v>
      </c>
    </row>
    <row r="154" spans="1:9">
      <c r="A154" s="9" t="s">
        <v>361</v>
      </c>
      <c r="B154" s="31"/>
      <c r="C154" s="29"/>
      <c r="D154" s="31">
        <v>12.364610000000001</v>
      </c>
      <c r="E154" s="29">
        <v>4.29765644721476E-4</v>
      </c>
      <c r="F154" s="31"/>
      <c r="G154" s="29"/>
      <c r="H154" s="31">
        <v>12.364610000000001</v>
      </c>
      <c r="I154" s="29">
        <v>1.09044622613744E-4</v>
      </c>
    </row>
    <row r="155" spans="1:9">
      <c r="A155" s="9" t="s">
        <v>429</v>
      </c>
      <c r="B155" s="31"/>
      <c r="C155" s="29"/>
      <c r="D155" s="31">
        <v>10.268000000000001</v>
      </c>
      <c r="E155" s="29">
        <v>3.5689226267549999E-4</v>
      </c>
      <c r="F155" s="31"/>
      <c r="G155" s="29"/>
      <c r="H155" s="31">
        <v>10.268000000000001</v>
      </c>
      <c r="I155" s="29">
        <v>9.0554427919516107E-5</v>
      </c>
    </row>
    <row r="156" spans="1:9">
      <c r="A156" s="9" t="s">
        <v>284</v>
      </c>
      <c r="B156" s="31">
        <v>4.4527999999999999</v>
      </c>
      <c r="C156" s="29">
        <v>2.05942275759281E-4</v>
      </c>
      <c r="D156" s="31">
        <v>0.54449999999999998</v>
      </c>
      <c r="E156" s="29">
        <v>1.8925578206740299E-5</v>
      </c>
      <c r="F156" s="31">
        <v>5.2514000000000003</v>
      </c>
      <c r="G156" s="29">
        <v>8.3357951673260699E-5</v>
      </c>
      <c r="H156" s="31">
        <v>10.248699999999999</v>
      </c>
      <c r="I156" s="29">
        <v>9.0384219460337402E-5</v>
      </c>
    </row>
    <row r="157" spans="1:9">
      <c r="A157" s="9" t="s">
        <v>251</v>
      </c>
      <c r="B157" s="31"/>
      <c r="C157" s="29"/>
      <c r="D157" s="31"/>
      <c r="E157" s="29"/>
      <c r="F157" s="31">
        <v>9.4703999999999997</v>
      </c>
      <c r="G157" s="29">
        <v>1.5032813069399599E-4</v>
      </c>
      <c r="H157" s="31">
        <v>9.4703999999999997</v>
      </c>
      <c r="I157" s="29">
        <v>8.3520320818950602E-5</v>
      </c>
    </row>
    <row r="158" spans="1:9">
      <c r="A158" s="9" t="s">
        <v>368</v>
      </c>
      <c r="B158" s="31"/>
      <c r="C158" s="29"/>
      <c r="D158" s="31">
        <v>9.2464399999999998</v>
      </c>
      <c r="E158" s="29">
        <v>3.2138516685754301E-4</v>
      </c>
      <c r="F158" s="31"/>
      <c r="G158" s="29"/>
      <c r="H158" s="31">
        <v>9.2464399999999998</v>
      </c>
      <c r="I158" s="29">
        <v>8.1545197165185999E-5</v>
      </c>
    </row>
    <row r="159" spans="1:9">
      <c r="A159" s="9" t="s">
        <v>409</v>
      </c>
      <c r="B159" s="31"/>
      <c r="C159" s="29"/>
      <c r="D159" s="31"/>
      <c r="E159" s="29"/>
      <c r="F159" s="31">
        <v>8.6311699999999991</v>
      </c>
      <c r="G159" s="29">
        <v>1.3700663665759601E-4</v>
      </c>
      <c r="H159" s="31">
        <v>8.6311699999999991</v>
      </c>
      <c r="I159" s="29">
        <v>7.6119074953845899E-5</v>
      </c>
    </row>
    <row r="160" spans="1:9">
      <c r="A160" s="9" t="s">
        <v>434</v>
      </c>
      <c r="B160" s="31"/>
      <c r="C160" s="29"/>
      <c r="D160" s="31">
        <v>6.9163899999999998</v>
      </c>
      <c r="E160" s="29">
        <v>2.4039794279764301E-4</v>
      </c>
      <c r="F160" s="31"/>
      <c r="G160" s="29"/>
      <c r="H160" s="31">
        <v>6.9163899999999998</v>
      </c>
      <c r="I160" s="29">
        <v>6.0996273833099103E-5</v>
      </c>
    </row>
    <row r="161" spans="1:9">
      <c r="A161" s="9" t="s">
        <v>437</v>
      </c>
      <c r="B161" s="31">
        <v>3.0160800000000001</v>
      </c>
      <c r="C161" s="29">
        <v>1.39493886784058E-4</v>
      </c>
      <c r="D161" s="31">
        <v>2.43648</v>
      </c>
      <c r="E161" s="29">
        <v>8.4686488134359399E-5</v>
      </c>
      <c r="F161" s="31"/>
      <c r="G161" s="29"/>
      <c r="H161" s="31">
        <v>5.4525600000000001</v>
      </c>
      <c r="I161" s="29">
        <v>4.8086623636232601E-5</v>
      </c>
    </row>
    <row r="162" spans="1:9">
      <c r="A162" s="9" t="s">
        <v>86</v>
      </c>
      <c r="B162" s="31">
        <v>4.72</v>
      </c>
      <c r="C162" s="29">
        <v>2.1830029230681999E-4</v>
      </c>
      <c r="D162" s="31"/>
      <c r="E162" s="29"/>
      <c r="F162" s="31"/>
      <c r="G162" s="29"/>
      <c r="H162" s="31">
        <v>4.72</v>
      </c>
      <c r="I162" s="29">
        <v>4.1626110224008202E-5</v>
      </c>
    </row>
    <row r="163" spans="1:9">
      <c r="A163" s="9" t="s">
        <v>329</v>
      </c>
      <c r="B163" s="31"/>
      <c r="C163" s="29"/>
      <c r="D163" s="31">
        <v>1.32301</v>
      </c>
      <c r="E163" s="29">
        <v>4.5984810327455498E-5</v>
      </c>
      <c r="F163" s="31">
        <v>1.80349</v>
      </c>
      <c r="G163" s="29">
        <v>2.8627648296303599E-5</v>
      </c>
      <c r="H163" s="31">
        <v>3.1265000000000001</v>
      </c>
      <c r="I163" s="29">
        <v>2.75728884778308E-5</v>
      </c>
    </row>
    <row r="164" spans="1:9">
      <c r="A164" s="9" t="s">
        <v>449</v>
      </c>
      <c r="B164" s="31"/>
      <c r="C164" s="29"/>
      <c r="D164" s="31">
        <v>2.76</v>
      </c>
      <c r="E164" s="29">
        <v>9.5931305510749904E-5</v>
      </c>
      <c r="F164" s="31"/>
      <c r="G164" s="29"/>
      <c r="H164" s="31">
        <v>2.76</v>
      </c>
      <c r="I164" s="29">
        <v>2.43406915716658E-5</v>
      </c>
    </row>
    <row r="165" spans="1:9">
      <c r="A165" s="9" t="s">
        <v>414</v>
      </c>
      <c r="B165" s="31"/>
      <c r="C165" s="29"/>
      <c r="D165" s="31"/>
      <c r="E165" s="29"/>
      <c r="F165" s="31">
        <v>2.15985</v>
      </c>
      <c r="G165" s="29">
        <v>3.4284318833357203E-5</v>
      </c>
      <c r="H165" s="31">
        <v>2.15985</v>
      </c>
      <c r="I165" s="29">
        <v>1.90479140185009E-5</v>
      </c>
    </row>
    <row r="166" spans="1:9">
      <c r="A166" s="9" t="s">
        <v>451</v>
      </c>
      <c r="B166" s="31"/>
      <c r="C166" s="29"/>
      <c r="D166" s="31"/>
      <c r="E166" s="29"/>
      <c r="F166" s="31">
        <v>2.09</v>
      </c>
      <c r="G166" s="29">
        <v>3.3175556803350497E-5</v>
      </c>
      <c r="H166" s="31">
        <v>2.09</v>
      </c>
      <c r="I166" s="29">
        <v>1.8431900501732399E-5</v>
      </c>
    </row>
    <row r="167" spans="1:9">
      <c r="A167" s="9" t="s">
        <v>87</v>
      </c>
      <c r="B167" s="31"/>
      <c r="C167" s="29"/>
      <c r="D167" s="31"/>
      <c r="E167" s="29"/>
      <c r="F167" s="31">
        <v>1.7544999999999999</v>
      </c>
      <c r="G167" s="29">
        <v>2.7850006895444301E-5</v>
      </c>
      <c r="H167" s="31">
        <v>1.7544999999999999</v>
      </c>
      <c r="I167" s="29">
        <v>1.5473095421191201E-5</v>
      </c>
    </row>
    <row r="168" spans="1:9">
      <c r="A168" s="9" t="s">
        <v>274</v>
      </c>
      <c r="B168" s="31">
        <v>1.6879999999999999</v>
      </c>
      <c r="C168" s="29">
        <v>7.8070104536845803E-5</v>
      </c>
      <c r="D168" s="31"/>
      <c r="E168" s="29"/>
      <c r="F168" s="31"/>
      <c r="G168" s="29"/>
      <c r="H168" s="31">
        <v>1.6879999999999999</v>
      </c>
      <c r="I168" s="29">
        <v>1.48866258597724E-5</v>
      </c>
    </row>
    <row r="169" spans="1:9">
      <c r="A169" s="9" t="s">
        <v>266</v>
      </c>
      <c r="B169" s="31"/>
      <c r="C169" s="29"/>
      <c r="D169" s="31"/>
      <c r="E169" s="29"/>
      <c r="F169" s="31">
        <v>1.6056699999999999</v>
      </c>
      <c r="G169" s="29">
        <v>2.5487558034658299E-5</v>
      </c>
      <c r="H169" s="31">
        <v>1.6056699999999999</v>
      </c>
      <c r="I169" s="29">
        <v>1.41605500854625E-5</v>
      </c>
    </row>
    <row r="170" spans="1:9">
      <c r="A170" s="9" t="s">
        <v>250</v>
      </c>
      <c r="B170" s="31"/>
      <c r="C170" s="29"/>
      <c r="D170" s="31"/>
      <c r="E170" s="29"/>
      <c r="F170" s="31">
        <v>1.21329</v>
      </c>
      <c r="G170" s="29">
        <v>1.9259125030591901E-5</v>
      </c>
      <c r="H170" s="31">
        <v>1.21329</v>
      </c>
      <c r="I170" s="29">
        <v>1.0700115100357399E-5</v>
      </c>
    </row>
    <row r="171" spans="1:9">
      <c r="A171" s="9" t="s">
        <v>425</v>
      </c>
      <c r="B171" s="31"/>
      <c r="C171" s="29"/>
      <c r="D171" s="31"/>
      <c r="E171" s="29"/>
      <c r="F171" s="31">
        <v>1.1616</v>
      </c>
      <c r="G171" s="29">
        <v>1.8438625254914801E-5</v>
      </c>
      <c r="H171" s="31">
        <v>1.1616</v>
      </c>
      <c r="I171" s="29">
        <v>1.0244256278857599E-5</v>
      </c>
    </row>
    <row r="172" spans="1:9">
      <c r="A172" s="9" t="s">
        <v>269</v>
      </c>
      <c r="B172" s="31"/>
      <c r="C172" s="29"/>
      <c r="D172" s="31"/>
      <c r="E172" s="29"/>
      <c r="F172" s="31">
        <v>0.98614999999999997</v>
      </c>
      <c r="G172" s="29">
        <v>1.56536245653704E-5</v>
      </c>
      <c r="H172" s="31">
        <v>0.98614999999999997</v>
      </c>
      <c r="I172" s="29">
        <v>8.6969467367384906E-6</v>
      </c>
    </row>
    <row r="173" spans="1:9">
      <c r="A173" s="9" t="s">
        <v>299</v>
      </c>
      <c r="B173" s="31"/>
      <c r="C173" s="29"/>
      <c r="D173" s="31">
        <v>0.95011999999999996</v>
      </c>
      <c r="E173" s="29">
        <v>3.3024004344881803E-5</v>
      </c>
      <c r="F173" s="31"/>
      <c r="G173" s="29"/>
      <c r="H173" s="31">
        <v>0.95011999999999996</v>
      </c>
      <c r="I173" s="29">
        <v>8.3791948826344497E-6</v>
      </c>
    </row>
    <row r="174" spans="1:9">
      <c r="A174" s="9" t="s">
        <v>456</v>
      </c>
      <c r="B174" s="31"/>
      <c r="C174" s="29"/>
      <c r="D174" s="31"/>
      <c r="E174" s="29"/>
      <c r="F174" s="31">
        <v>0.81530000000000002</v>
      </c>
      <c r="G174" s="29">
        <v>1.2941641847737599E-5</v>
      </c>
      <c r="H174" s="31">
        <v>0.81530000000000002</v>
      </c>
      <c r="I174" s="29">
        <v>7.1902050139054804E-6</v>
      </c>
    </row>
    <row r="175" spans="1:9">
      <c r="A175" s="9" t="s">
        <v>457</v>
      </c>
      <c r="B175" s="31"/>
      <c r="C175" s="29"/>
      <c r="D175" s="31"/>
      <c r="E175" s="29"/>
      <c r="F175" s="31">
        <v>0.72841999999999996</v>
      </c>
      <c r="G175" s="29">
        <v>1.15625545869362E-5</v>
      </c>
      <c r="H175" s="31">
        <v>0.72841999999999996</v>
      </c>
      <c r="I175" s="29">
        <v>6.4240023748669503E-6</v>
      </c>
    </row>
    <row r="176" spans="1:9">
      <c r="A176" s="9" t="s">
        <v>459</v>
      </c>
      <c r="B176" s="31"/>
      <c r="C176" s="29"/>
      <c r="D176" s="31"/>
      <c r="E176" s="29"/>
      <c r="F176" s="31">
        <v>0.60201000000000005</v>
      </c>
      <c r="G176" s="29">
        <v>9.5559889718588698E-6</v>
      </c>
      <c r="H176" s="31">
        <v>0.60201000000000005</v>
      </c>
      <c r="I176" s="29">
        <v>5.3091810627023598E-6</v>
      </c>
    </row>
    <row r="177" spans="1:9">
      <c r="A177" s="9" t="s">
        <v>358</v>
      </c>
      <c r="B177" s="31"/>
      <c r="C177" s="29"/>
      <c r="D177" s="31"/>
      <c r="E177" s="29"/>
      <c r="F177" s="31">
        <v>0.49302000000000001</v>
      </c>
      <c r="G177" s="29">
        <v>7.8259392417166901E-6</v>
      </c>
      <c r="H177" s="31">
        <v>0.49302000000000001</v>
      </c>
      <c r="I177" s="29">
        <v>4.34798831835604E-6</v>
      </c>
    </row>
    <row r="178" spans="1:9">
      <c r="A178" s="9" t="s">
        <v>349</v>
      </c>
      <c r="B178" s="31"/>
      <c r="C178" s="29"/>
      <c r="D178" s="31"/>
      <c r="E178" s="29"/>
      <c r="F178" s="31">
        <v>0.37752000000000002</v>
      </c>
      <c r="G178" s="29">
        <v>5.9925532078473101E-6</v>
      </c>
      <c r="H178" s="31">
        <v>0.37752000000000002</v>
      </c>
      <c r="I178" s="29">
        <v>3.3293832906287199E-6</v>
      </c>
    </row>
    <row r="179" spans="1:9">
      <c r="A179" s="9" t="s">
        <v>377</v>
      </c>
      <c r="B179" s="31"/>
      <c r="C179" s="29"/>
      <c r="D179" s="31"/>
      <c r="E179" s="29"/>
      <c r="F179" s="31">
        <v>0.26135999999999998</v>
      </c>
      <c r="G179" s="29">
        <v>4.1486906823558297E-6</v>
      </c>
      <c r="H179" s="31">
        <v>0.26135999999999998</v>
      </c>
      <c r="I179" s="29">
        <v>2.30495766274296E-6</v>
      </c>
    </row>
    <row r="180" spans="1:9">
      <c r="A180" s="9" t="s">
        <v>427</v>
      </c>
      <c r="B180" s="31"/>
      <c r="C180" s="29"/>
      <c r="D180" s="31"/>
      <c r="E180" s="29"/>
      <c r="F180" s="31">
        <v>0.222</v>
      </c>
      <c r="G180" s="29">
        <v>3.5239108183463199E-6</v>
      </c>
      <c r="H180" s="31">
        <v>0.222</v>
      </c>
      <c r="I180" s="29">
        <v>1.9578382351122501E-6</v>
      </c>
    </row>
    <row r="181" spans="1:9">
      <c r="A181" s="9" t="s">
        <v>465</v>
      </c>
      <c r="B181" s="31"/>
      <c r="C181" s="29"/>
      <c r="D181" s="31"/>
      <c r="E181" s="29"/>
      <c r="F181" s="31">
        <v>8.8330000000000006E-2</v>
      </c>
      <c r="G181" s="29">
        <v>1.40210379542581E-6</v>
      </c>
      <c r="H181" s="31">
        <v>8.8330000000000006E-2</v>
      </c>
      <c r="I181" s="29">
        <v>7.7899032120479702E-7</v>
      </c>
    </row>
    <row r="182" spans="1:9">
      <c r="A182" s="9" t="s">
        <v>466</v>
      </c>
      <c r="B182" s="31">
        <v>5.0000000000000001E-4</v>
      </c>
      <c r="C182" s="29">
        <v>2.3125030964705501E-8</v>
      </c>
      <c r="D182" s="31"/>
      <c r="E182" s="29"/>
      <c r="F182" s="31"/>
      <c r="G182" s="29"/>
      <c r="H182" s="31">
        <v>5.0000000000000001E-4</v>
      </c>
      <c r="I182" s="29">
        <v>4.4095455745771401E-9</v>
      </c>
    </row>
    <row r="183" spans="1:9">
      <c r="A183" s="4" t="s">
        <v>5</v>
      </c>
      <c r="B183" s="33">
        <v>21621.592670000002</v>
      </c>
      <c r="C183" s="30">
        <v>1</v>
      </c>
      <c r="D183" s="33">
        <v>28770.587299999999</v>
      </c>
      <c r="E183" s="30">
        <v>1</v>
      </c>
      <c r="F183" s="33">
        <v>62998.18907</v>
      </c>
      <c r="G183" s="30">
        <v>1</v>
      </c>
      <c r="H183" s="33">
        <v>113390.36904000001</v>
      </c>
      <c r="I183" s="30">
        <v>1</v>
      </c>
    </row>
    <row r="184" spans="1:9">
      <c r="A184" s="7"/>
      <c r="B184" s="6"/>
      <c r="C184" s="6"/>
      <c r="D184" s="6"/>
      <c r="E184" s="6"/>
      <c r="F184" s="6"/>
      <c r="G184" s="6"/>
      <c r="H184" s="6"/>
      <c r="I184" s="6"/>
    </row>
    <row r="185" spans="1:9" ht="23.1" customHeight="1">
      <c r="A185" s="179" t="s">
        <v>85</v>
      </c>
      <c r="B185" s="179"/>
      <c r="C185" s="179"/>
      <c r="D185" s="179"/>
      <c r="E185" s="179"/>
      <c r="F185" s="179"/>
      <c r="G185" s="179"/>
      <c r="H185" s="6"/>
      <c r="I185" s="6"/>
    </row>
    <row r="186" spans="1:9">
      <c r="A186" s="23" t="s">
        <v>204</v>
      </c>
      <c r="G186" s="2" t="s">
        <v>1</v>
      </c>
    </row>
    <row r="187" spans="1:9" ht="18.75" customHeight="1">
      <c r="A187" s="187" t="s">
        <v>81</v>
      </c>
      <c r="B187" s="183" t="s">
        <v>571</v>
      </c>
      <c r="C187" s="184"/>
      <c r="D187" s="183" t="s">
        <v>572</v>
      </c>
      <c r="E187" s="185"/>
      <c r="F187" s="195" t="s">
        <v>5</v>
      </c>
      <c r="G187" s="196"/>
    </row>
    <row r="188" spans="1:9" ht="24.9" customHeight="1">
      <c r="A188" s="188"/>
      <c r="B188" s="3" t="s">
        <v>44</v>
      </c>
      <c r="C188" s="3" t="s">
        <v>45</v>
      </c>
      <c r="D188" s="3" t="s">
        <v>44</v>
      </c>
      <c r="E188" s="3" t="s">
        <v>45</v>
      </c>
      <c r="F188" s="4" t="s">
        <v>6</v>
      </c>
      <c r="G188" s="4" t="s">
        <v>7</v>
      </c>
    </row>
    <row r="189" spans="1:9">
      <c r="A189" s="55" t="s">
        <v>46</v>
      </c>
      <c r="B189" s="31">
        <v>6143.3586299999997</v>
      </c>
      <c r="C189" s="29">
        <v>0.96324146171140401</v>
      </c>
      <c r="D189" s="31">
        <v>1910.9482800000001</v>
      </c>
      <c r="E189" s="29">
        <v>0.12535908625812001</v>
      </c>
      <c r="F189" s="31">
        <v>8054.3069100000002</v>
      </c>
      <c r="G189" s="29">
        <v>0.37251219338598301</v>
      </c>
    </row>
    <row r="190" spans="1:9">
      <c r="A190" s="55" t="s">
        <v>47</v>
      </c>
      <c r="B190" s="31"/>
      <c r="C190" s="29"/>
      <c r="D190" s="31">
        <v>5838.6858199999997</v>
      </c>
      <c r="E190" s="29">
        <v>0.383020475752196</v>
      </c>
      <c r="F190" s="31">
        <v>5838.6858199999997</v>
      </c>
      <c r="G190" s="29">
        <v>0.27003958076137402</v>
      </c>
    </row>
    <row r="191" spans="1:9">
      <c r="A191" s="55" t="s">
        <v>48</v>
      </c>
      <c r="B191" s="31"/>
      <c r="C191" s="29"/>
      <c r="D191" s="31">
        <v>2222.8065799999999</v>
      </c>
      <c r="E191" s="29">
        <v>0.145817134201736</v>
      </c>
      <c r="F191" s="31">
        <v>2222.8065799999999</v>
      </c>
      <c r="G191" s="29">
        <v>0.10280494198210199</v>
      </c>
    </row>
    <row r="192" spans="1:9">
      <c r="A192" s="55" t="s">
        <v>51</v>
      </c>
      <c r="B192" s="31"/>
      <c r="C192" s="29"/>
      <c r="D192" s="31">
        <v>1355.4933000000001</v>
      </c>
      <c r="E192" s="29">
        <v>8.8920984045158594E-2</v>
      </c>
      <c r="F192" s="31">
        <v>1355.4933000000001</v>
      </c>
      <c r="G192" s="29">
        <v>6.2691649069901795E-2</v>
      </c>
    </row>
    <row r="193" spans="1:7">
      <c r="A193" s="55" t="s">
        <v>83</v>
      </c>
      <c r="B193" s="31"/>
      <c r="C193" s="29"/>
      <c r="D193" s="31">
        <v>1059.3580899999999</v>
      </c>
      <c r="E193" s="29">
        <v>6.9494378038607599E-2</v>
      </c>
      <c r="F193" s="31">
        <v>1059.3580899999999</v>
      </c>
      <c r="G193" s="29">
        <v>4.89953772679226E-2</v>
      </c>
    </row>
    <row r="194" spans="1:7">
      <c r="A194" s="55" t="s">
        <v>52</v>
      </c>
      <c r="B194" s="31"/>
      <c r="C194" s="29"/>
      <c r="D194" s="31">
        <v>838.86677999999995</v>
      </c>
      <c r="E194" s="29">
        <v>5.5030046670384601E-2</v>
      </c>
      <c r="F194" s="31">
        <v>838.86677999999995</v>
      </c>
      <c r="G194" s="29">
        <v>3.8797640525525597E-2</v>
      </c>
    </row>
    <row r="195" spans="1:7">
      <c r="A195" s="55" t="s">
        <v>55</v>
      </c>
      <c r="B195" s="31"/>
      <c r="C195" s="29"/>
      <c r="D195" s="31">
        <v>737.29160999999999</v>
      </c>
      <c r="E195" s="29">
        <v>4.8366668790940801E-2</v>
      </c>
      <c r="F195" s="31">
        <v>737.29160999999999</v>
      </c>
      <c r="G195" s="29">
        <v>3.4099782622535199E-2</v>
      </c>
    </row>
    <row r="196" spans="1:7">
      <c r="A196" s="55" t="s">
        <v>236</v>
      </c>
      <c r="B196" s="31"/>
      <c r="C196" s="29"/>
      <c r="D196" s="31">
        <v>552.09654</v>
      </c>
      <c r="E196" s="29">
        <v>3.6217787003983898E-2</v>
      </c>
      <c r="F196" s="31">
        <v>552.09654</v>
      </c>
      <c r="G196" s="29">
        <v>2.5534499166013601E-2</v>
      </c>
    </row>
    <row r="197" spans="1:7">
      <c r="A197" s="55" t="s">
        <v>290</v>
      </c>
      <c r="B197" s="31">
        <v>234.4375</v>
      </c>
      <c r="C197" s="29">
        <v>3.6758381494646303E-2</v>
      </c>
      <c r="D197" s="31"/>
      <c r="E197" s="29"/>
      <c r="F197" s="31">
        <v>234.4375</v>
      </c>
      <c r="G197" s="29">
        <v>1.0842748893576301E-2</v>
      </c>
    </row>
    <row r="198" spans="1:7">
      <c r="A198" s="55" t="s">
        <v>310</v>
      </c>
      <c r="B198" s="31"/>
      <c r="C198" s="29"/>
      <c r="D198" s="31">
        <v>192.4359</v>
      </c>
      <c r="E198" s="29">
        <v>1.2623883565942901E-2</v>
      </c>
      <c r="F198" s="31">
        <v>192.4359</v>
      </c>
      <c r="G198" s="29">
        <v>8.9001722924419591E-3</v>
      </c>
    </row>
    <row r="199" spans="1:7">
      <c r="A199" s="55" t="s">
        <v>340</v>
      </c>
      <c r="B199" s="31"/>
      <c r="C199" s="29"/>
      <c r="D199" s="31">
        <v>114.81128</v>
      </c>
      <c r="E199" s="29">
        <v>7.5316727844278097E-3</v>
      </c>
      <c r="F199" s="31">
        <v>114.81128</v>
      </c>
      <c r="G199" s="29">
        <v>5.3100288101949498E-3</v>
      </c>
    </row>
    <row r="200" spans="1:7">
      <c r="A200" s="55" t="s">
        <v>235</v>
      </c>
      <c r="B200" s="31"/>
      <c r="C200" s="29"/>
      <c r="D200" s="31">
        <v>61.164810000000003</v>
      </c>
      <c r="E200" s="29">
        <v>4.0124396735381597E-3</v>
      </c>
      <c r="F200" s="31">
        <v>61.164810000000003</v>
      </c>
      <c r="G200" s="29">
        <v>2.82887625040066E-3</v>
      </c>
    </row>
    <row r="201" spans="1:7">
      <c r="A201" s="55" t="s">
        <v>335</v>
      </c>
      <c r="B201" s="31"/>
      <c r="C201" s="29"/>
      <c r="D201" s="31">
        <v>53.891359999999999</v>
      </c>
      <c r="E201" s="29">
        <v>3.53529800754596E-3</v>
      </c>
      <c r="F201" s="31">
        <v>53.891359999999999</v>
      </c>
      <c r="G201" s="29">
        <v>2.4924787374601899E-3</v>
      </c>
    </row>
    <row r="202" spans="1:7">
      <c r="A202" s="55" t="s">
        <v>84</v>
      </c>
      <c r="B202" s="31"/>
      <c r="C202" s="29"/>
      <c r="D202" s="31">
        <v>42.889499999999998</v>
      </c>
      <c r="E202" s="29">
        <v>2.8135709303799801E-3</v>
      </c>
      <c r="F202" s="31">
        <v>42.889499999999998</v>
      </c>
      <c r="G202" s="29">
        <v>1.9836420311214798E-3</v>
      </c>
    </row>
    <row r="203" spans="1:7">
      <c r="A203" s="55" t="s">
        <v>272</v>
      </c>
      <c r="B203" s="31"/>
      <c r="C203" s="29"/>
      <c r="D203" s="31">
        <v>31.519939999999998</v>
      </c>
      <c r="E203" s="29">
        <v>2.06772256406163E-3</v>
      </c>
      <c r="F203" s="31">
        <v>31.519939999999998</v>
      </c>
      <c r="G203" s="29">
        <v>1.45779917701132E-3</v>
      </c>
    </row>
    <row r="204" spans="1:7">
      <c r="A204" s="55" t="s">
        <v>398</v>
      </c>
      <c r="B204" s="31"/>
      <c r="C204" s="29"/>
      <c r="D204" s="31">
        <v>30.936070000000001</v>
      </c>
      <c r="E204" s="29">
        <v>2.0294204234649598E-3</v>
      </c>
      <c r="F204" s="31">
        <v>30.936070000000001</v>
      </c>
      <c r="G204" s="29">
        <v>1.4307951533526E-3</v>
      </c>
    </row>
    <row r="205" spans="1:7">
      <c r="A205" s="55" t="s">
        <v>91</v>
      </c>
      <c r="B205" s="31"/>
      <c r="C205" s="29"/>
      <c r="D205" s="31">
        <v>30.530930000000001</v>
      </c>
      <c r="E205" s="29">
        <v>2.0028430530891301E-3</v>
      </c>
      <c r="F205" s="31">
        <v>30.530930000000001</v>
      </c>
      <c r="G205" s="29">
        <v>1.41205740326251E-3</v>
      </c>
    </row>
    <row r="206" spans="1:7">
      <c r="A206" s="55" t="s">
        <v>303</v>
      </c>
      <c r="B206" s="31"/>
      <c r="C206" s="29"/>
      <c r="D206" s="31">
        <v>26.95401</v>
      </c>
      <c r="E206" s="29">
        <v>1.76819545560502E-3</v>
      </c>
      <c r="F206" s="31">
        <v>26.95401</v>
      </c>
      <c r="G206" s="29">
        <v>1.24662463174597E-3</v>
      </c>
    </row>
    <row r="207" spans="1:7">
      <c r="A207" s="55" t="s">
        <v>246</v>
      </c>
      <c r="B207" s="31"/>
      <c r="C207" s="29"/>
      <c r="D207" s="31">
        <v>25.546299999999999</v>
      </c>
      <c r="E207" s="29">
        <v>1.6758490320187001E-3</v>
      </c>
      <c r="F207" s="31">
        <v>25.546299999999999</v>
      </c>
      <c r="G207" s="29">
        <v>1.1815179570673099E-3</v>
      </c>
    </row>
    <row r="208" spans="1:7">
      <c r="A208" s="55" t="s">
        <v>297</v>
      </c>
      <c r="B208" s="31"/>
      <c r="C208" s="29"/>
      <c r="D208" s="31">
        <v>21.7117</v>
      </c>
      <c r="E208" s="29">
        <v>1.4242975079945201E-3</v>
      </c>
      <c r="F208" s="31">
        <v>21.7117</v>
      </c>
      <c r="G208" s="29">
        <v>1.00416746959279E-3</v>
      </c>
    </row>
    <row r="209" spans="1:7">
      <c r="A209" s="55" t="s">
        <v>245</v>
      </c>
      <c r="B209" s="31"/>
      <c r="C209" s="29"/>
      <c r="D209" s="31">
        <v>17.798999999999999</v>
      </c>
      <c r="E209" s="29">
        <v>1.16762258804214E-3</v>
      </c>
      <c r="F209" s="31">
        <v>17.798999999999999</v>
      </c>
      <c r="G209" s="29">
        <v>8.2320485228158701E-4</v>
      </c>
    </row>
    <row r="210" spans="1:7">
      <c r="A210" s="55" t="s">
        <v>271</v>
      </c>
      <c r="B210" s="31"/>
      <c r="C210" s="29"/>
      <c r="D210" s="31">
        <v>15.9018</v>
      </c>
      <c r="E210" s="29">
        <v>1.04316539527661E-3</v>
      </c>
      <c r="F210" s="31">
        <v>15.9018</v>
      </c>
      <c r="G210" s="29">
        <v>7.3545923478910899E-4</v>
      </c>
    </row>
    <row r="211" spans="1:7">
      <c r="A211" s="55" t="s">
        <v>253</v>
      </c>
      <c r="B211" s="31"/>
      <c r="C211" s="29"/>
      <c r="D211" s="31">
        <v>14.617699999999999</v>
      </c>
      <c r="E211" s="29">
        <v>9.5892784455438795E-4</v>
      </c>
      <c r="F211" s="31">
        <v>14.617699999999999</v>
      </c>
      <c r="G211" s="29">
        <v>6.7606953026555202E-4</v>
      </c>
    </row>
    <row r="212" spans="1:7">
      <c r="A212" s="55" t="s">
        <v>355</v>
      </c>
      <c r="B212" s="31"/>
      <c r="C212" s="29"/>
      <c r="D212" s="31">
        <v>10.031000000000001</v>
      </c>
      <c r="E212" s="29">
        <v>6.5803821454299004E-4</v>
      </c>
      <c r="F212" s="31">
        <v>10.031000000000001</v>
      </c>
      <c r="G212" s="29">
        <v>4.6393437121392201E-4</v>
      </c>
    </row>
    <row r="213" spans="1:7">
      <c r="A213" s="55" t="s">
        <v>348</v>
      </c>
      <c r="B213" s="31"/>
      <c r="C213" s="29"/>
      <c r="D213" s="31">
        <v>6.4379900000000001</v>
      </c>
      <c r="E213" s="29">
        <v>4.2233510565702602E-4</v>
      </c>
      <c r="F213" s="31">
        <v>6.4379900000000001</v>
      </c>
      <c r="G213" s="29">
        <v>2.97757436200929E-4</v>
      </c>
    </row>
    <row r="214" spans="1:7">
      <c r="A214" s="55" t="s">
        <v>258</v>
      </c>
      <c r="B214" s="31"/>
      <c r="C214" s="29"/>
      <c r="D214" s="31">
        <v>6.1614399999999998</v>
      </c>
      <c r="E214" s="29">
        <v>4.0419329843622399E-4</v>
      </c>
      <c r="F214" s="31">
        <v>6.1614399999999998</v>
      </c>
      <c r="G214" s="29">
        <v>2.8496698157435098E-4</v>
      </c>
    </row>
    <row r="215" spans="1:7">
      <c r="A215" s="55" t="s">
        <v>333</v>
      </c>
      <c r="B215" s="31"/>
      <c r="C215" s="29"/>
      <c r="D215" s="31">
        <v>5.5191400000000002</v>
      </c>
      <c r="E215" s="29">
        <v>3.6205812296010402E-4</v>
      </c>
      <c r="F215" s="31">
        <v>5.5191400000000002</v>
      </c>
      <c r="G215" s="29">
        <v>2.5526056679708999E-4</v>
      </c>
    </row>
    <row r="216" spans="1:7">
      <c r="A216" s="55" t="s">
        <v>391</v>
      </c>
      <c r="B216" s="31"/>
      <c r="C216" s="29"/>
      <c r="D216" s="31">
        <v>5.5117900000000004</v>
      </c>
      <c r="E216" s="29">
        <v>3.6157595957889599E-4</v>
      </c>
      <c r="F216" s="31">
        <v>5.5117900000000004</v>
      </c>
      <c r="G216" s="29">
        <v>2.54920628841909E-4</v>
      </c>
    </row>
    <row r="217" spans="1:7">
      <c r="A217" s="55" t="s">
        <v>86</v>
      </c>
      <c r="B217" s="31"/>
      <c r="C217" s="29"/>
      <c r="D217" s="31">
        <v>4.72</v>
      </c>
      <c r="E217" s="29">
        <v>3.0963417133315902E-4</v>
      </c>
      <c r="F217" s="31">
        <v>4.72</v>
      </c>
      <c r="G217" s="29">
        <v>2.1830029230681999E-4</v>
      </c>
    </row>
    <row r="218" spans="1:7">
      <c r="A218" s="55" t="s">
        <v>284</v>
      </c>
      <c r="B218" s="31"/>
      <c r="C218" s="29"/>
      <c r="D218" s="31">
        <v>4.4527999999999999</v>
      </c>
      <c r="E218" s="29">
        <v>2.92105728413621E-4</v>
      </c>
      <c r="F218" s="31">
        <v>4.4527999999999999</v>
      </c>
      <c r="G218" s="29">
        <v>2.05942275759282E-4</v>
      </c>
    </row>
    <row r="219" spans="1:7">
      <c r="A219" s="55" t="s">
        <v>437</v>
      </c>
      <c r="B219" s="31"/>
      <c r="C219" s="29"/>
      <c r="D219" s="31">
        <v>3.0160800000000001</v>
      </c>
      <c r="E219" s="29">
        <v>1.97856235481888E-4</v>
      </c>
      <c r="F219" s="31">
        <v>3.0160800000000001</v>
      </c>
      <c r="G219" s="29">
        <v>1.39493886784058E-4</v>
      </c>
    </row>
    <row r="220" spans="1:7">
      <c r="A220" s="55" t="s">
        <v>274</v>
      </c>
      <c r="B220" s="31"/>
      <c r="C220" s="29"/>
      <c r="D220" s="31">
        <v>1.6879999999999999</v>
      </c>
      <c r="E220" s="29">
        <v>1.10733576527621E-4</v>
      </c>
      <c r="F220" s="31">
        <v>1.6879999999999999</v>
      </c>
      <c r="G220" s="29">
        <v>7.8070104536845898E-5</v>
      </c>
    </row>
    <row r="221" spans="1:7">
      <c r="A221" s="55" t="s">
        <v>466</v>
      </c>
      <c r="B221" s="31">
        <v>5.0000000000000001E-4</v>
      </c>
      <c r="C221" s="29">
        <v>7.8396974662002195E-8</v>
      </c>
      <c r="D221" s="31"/>
      <c r="E221" s="29"/>
      <c r="F221" s="31">
        <v>5.0000000000000001E-4</v>
      </c>
      <c r="G221" s="29">
        <v>2.3125030964705501E-8</v>
      </c>
    </row>
    <row r="222" spans="1:7">
      <c r="A222" s="55" t="s">
        <v>331</v>
      </c>
      <c r="B222" s="31">
        <v>5.0000000000000001E-4</v>
      </c>
      <c r="C222" s="29">
        <v>7.8396974662002195E-8</v>
      </c>
      <c r="D222" s="31"/>
      <c r="E222" s="29"/>
      <c r="F222" s="31">
        <v>5.0000000000000001E-4</v>
      </c>
      <c r="G222" s="29">
        <v>2.3125030964705501E-8</v>
      </c>
    </row>
    <row r="223" spans="1:7">
      <c r="A223" s="4" t="s">
        <v>5</v>
      </c>
      <c r="B223" s="33">
        <v>6377.7971299999999</v>
      </c>
      <c r="C223" s="30">
        <v>1</v>
      </c>
      <c r="D223" s="33">
        <v>15243.795539999999</v>
      </c>
      <c r="E223" s="30">
        <v>1</v>
      </c>
      <c r="F223" s="33">
        <v>21621.592670000002</v>
      </c>
      <c r="G223" s="30">
        <v>1</v>
      </c>
    </row>
    <row r="224" spans="1:7">
      <c r="A224" s="7"/>
      <c r="B224" s="6"/>
      <c r="C224" s="6"/>
      <c r="D224" s="6"/>
      <c r="E224" s="6"/>
      <c r="F224" s="6"/>
      <c r="G224" s="6"/>
    </row>
    <row r="225" spans="1:9" ht="23.1" customHeight="1">
      <c r="A225" s="179" t="s">
        <v>88</v>
      </c>
      <c r="B225" s="179"/>
      <c r="C225" s="179"/>
      <c r="D225" s="179"/>
      <c r="E225" s="179"/>
      <c r="F225" s="179"/>
      <c r="G225" s="179"/>
      <c r="H225" s="179"/>
      <c r="I225" s="179"/>
    </row>
    <row r="226" spans="1:9" ht="18.899999999999999" customHeight="1">
      <c r="A226" s="23" t="s">
        <v>204</v>
      </c>
      <c r="I226" s="2" t="s">
        <v>1</v>
      </c>
    </row>
    <row r="227" spans="1:9" ht="29.1" customHeight="1">
      <c r="A227" s="187" t="s">
        <v>81</v>
      </c>
      <c r="B227" s="176" t="s">
        <v>66</v>
      </c>
      <c r="C227" s="177"/>
      <c r="D227" s="176" t="s">
        <v>68</v>
      </c>
      <c r="E227" s="177"/>
      <c r="F227" s="176" t="s">
        <v>67</v>
      </c>
      <c r="G227" s="194"/>
      <c r="H227" s="195" t="s">
        <v>5</v>
      </c>
      <c r="I227" s="196"/>
    </row>
    <row r="228" spans="1:9" ht="24.9" customHeight="1">
      <c r="A228" s="188"/>
      <c r="B228" s="3" t="s">
        <v>44</v>
      </c>
      <c r="C228" s="3" t="s">
        <v>45</v>
      </c>
      <c r="D228" s="3" t="s">
        <v>44</v>
      </c>
      <c r="E228" s="3" t="s">
        <v>45</v>
      </c>
      <c r="F228" s="3" t="s">
        <v>44</v>
      </c>
      <c r="G228" s="3" t="s">
        <v>45</v>
      </c>
      <c r="H228" s="4" t="s">
        <v>6</v>
      </c>
      <c r="I228" s="4" t="s">
        <v>7</v>
      </c>
    </row>
    <row r="229" spans="1:9">
      <c r="A229" s="55" t="s">
        <v>47</v>
      </c>
      <c r="B229" s="31">
        <v>17473.32188</v>
      </c>
      <c r="C229" s="29">
        <v>0.74690345656747703</v>
      </c>
      <c r="D229" s="31">
        <v>1298.3503800000001</v>
      </c>
      <c r="E229" s="29">
        <v>0.24775860156892199</v>
      </c>
      <c r="F229" s="31"/>
      <c r="G229" s="29"/>
      <c r="H229" s="31">
        <v>18771.672259999999</v>
      </c>
      <c r="I229" s="29">
        <v>0.65246051685569895</v>
      </c>
    </row>
    <row r="230" spans="1:9">
      <c r="A230" s="55" t="s">
        <v>83</v>
      </c>
      <c r="B230" s="31">
        <v>1350.60437</v>
      </c>
      <c r="C230" s="29">
        <v>5.7732071745486502E-2</v>
      </c>
      <c r="D230" s="31">
        <v>460.28989999999999</v>
      </c>
      <c r="E230" s="29">
        <v>8.7835135797702593E-2</v>
      </c>
      <c r="F230" s="31"/>
      <c r="G230" s="29"/>
      <c r="H230" s="31">
        <v>1810.89427</v>
      </c>
      <c r="I230" s="29">
        <v>6.2942554877911699E-2</v>
      </c>
    </row>
    <row r="231" spans="1:9">
      <c r="A231" s="55" t="s">
        <v>89</v>
      </c>
      <c r="B231" s="31">
        <v>33.260480000000001</v>
      </c>
      <c r="C231" s="29">
        <v>1.4217312340321501E-3</v>
      </c>
      <c r="D231" s="31">
        <v>1410.95109</v>
      </c>
      <c r="E231" s="29">
        <v>0.26924570926728197</v>
      </c>
      <c r="F231" s="31">
        <v>1.5858399999999999</v>
      </c>
      <c r="G231" s="29">
        <v>1.16733533905606E-2</v>
      </c>
      <c r="H231" s="31">
        <v>1445.7974099999999</v>
      </c>
      <c r="I231" s="29">
        <v>5.0252620668608999E-2</v>
      </c>
    </row>
    <row r="232" spans="1:9">
      <c r="A232" s="55" t="s">
        <v>55</v>
      </c>
      <c r="B232" s="31">
        <v>792.48140000000001</v>
      </c>
      <c r="C232" s="29">
        <v>3.3874903752727802E-2</v>
      </c>
      <c r="D232" s="31">
        <v>507.18567000000002</v>
      </c>
      <c r="E232" s="29">
        <v>9.6784053265341605E-2</v>
      </c>
      <c r="F232" s="31">
        <v>79.272350000000003</v>
      </c>
      <c r="G232" s="29">
        <v>0.58352302606202899</v>
      </c>
      <c r="H232" s="31">
        <v>1378.9394199999999</v>
      </c>
      <c r="I232" s="29">
        <v>4.7928789413346502E-2</v>
      </c>
    </row>
    <row r="233" spans="1:9">
      <c r="A233" s="55" t="s">
        <v>48</v>
      </c>
      <c r="B233" s="31">
        <v>395.48102999999998</v>
      </c>
      <c r="C233" s="29">
        <v>1.6904979507758398E-2</v>
      </c>
      <c r="D233" s="31">
        <v>660.61986999999999</v>
      </c>
      <c r="E233" s="29">
        <v>0.12606323969331201</v>
      </c>
      <c r="F233" s="31"/>
      <c r="G233" s="29"/>
      <c r="H233" s="31">
        <v>1056.1008999999999</v>
      </c>
      <c r="I233" s="29">
        <v>3.6707658727564499E-2</v>
      </c>
    </row>
    <row r="234" spans="1:9">
      <c r="A234" s="55" t="s">
        <v>236</v>
      </c>
      <c r="B234" s="31">
        <v>999.78800000000001</v>
      </c>
      <c r="C234" s="29">
        <v>4.2736299265991901E-2</v>
      </c>
      <c r="D234" s="31"/>
      <c r="E234" s="29"/>
      <c r="F234" s="31"/>
      <c r="G234" s="29"/>
      <c r="H234" s="31">
        <v>999.78800000000001</v>
      </c>
      <c r="I234" s="29">
        <v>3.4750350751442602E-2</v>
      </c>
    </row>
    <row r="235" spans="1:9">
      <c r="A235" s="55" t="s">
        <v>90</v>
      </c>
      <c r="B235" s="31">
        <v>363.56292000000002</v>
      </c>
      <c r="C235" s="29">
        <v>1.55406283643511E-2</v>
      </c>
      <c r="D235" s="31">
        <v>288.87232999999998</v>
      </c>
      <c r="E235" s="29">
        <v>5.51242604579174E-2</v>
      </c>
      <c r="F235" s="31"/>
      <c r="G235" s="29"/>
      <c r="H235" s="31">
        <v>652.43525</v>
      </c>
      <c r="I235" s="29">
        <v>2.2677161338308899E-2</v>
      </c>
    </row>
    <row r="236" spans="1:9">
      <c r="A236" s="55" t="s">
        <v>249</v>
      </c>
      <c r="B236" s="31">
        <v>639.78935999999999</v>
      </c>
      <c r="C236" s="29">
        <v>2.73480273379531E-2</v>
      </c>
      <c r="D236" s="31"/>
      <c r="E236" s="29"/>
      <c r="F236" s="31"/>
      <c r="G236" s="29"/>
      <c r="H236" s="31">
        <v>639.78935999999999</v>
      </c>
      <c r="I236" s="29">
        <v>2.22376190422779E-2</v>
      </c>
    </row>
    <row r="237" spans="1:9">
      <c r="A237" s="55" t="s">
        <v>52</v>
      </c>
      <c r="B237" s="31">
        <v>457.84483</v>
      </c>
      <c r="C237" s="29">
        <v>1.95707426697132E-2</v>
      </c>
      <c r="D237" s="31">
        <v>147.94739999999999</v>
      </c>
      <c r="E237" s="29">
        <v>2.8232164055559401E-2</v>
      </c>
      <c r="F237" s="31">
        <v>9.9766399999999997</v>
      </c>
      <c r="G237" s="29">
        <v>7.3437953621048005E-2</v>
      </c>
      <c r="H237" s="31">
        <v>615.76886999999999</v>
      </c>
      <c r="I237" s="29">
        <v>2.1402721591296799E-2</v>
      </c>
    </row>
    <row r="238" spans="1:9">
      <c r="A238" s="55" t="s">
        <v>91</v>
      </c>
      <c r="B238" s="31">
        <v>209.96324999999999</v>
      </c>
      <c r="C238" s="29">
        <v>8.9749549773154701E-3</v>
      </c>
      <c r="D238" s="31">
        <v>93.732159999999993</v>
      </c>
      <c r="E238" s="29">
        <v>1.788650370606E-2</v>
      </c>
      <c r="F238" s="31">
        <v>17.294989999999999</v>
      </c>
      <c r="G238" s="29">
        <v>0.12730825944370899</v>
      </c>
      <c r="H238" s="31">
        <v>320.99040000000002</v>
      </c>
      <c r="I238" s="29">
        <v>1.11568942494267E-2</v>
      </c>
    </row>
    <row r="239" spans="1:9">
      <c r="A239" s="55" t="s">
        <v>253</v>
      </c>
      <c r="B239" s="31">
        <v>146.2645</v>
      </c>
      <c r="C239" s="29">
        <v>6.2521288953164902E-3</v>
      </c>
      <c r="D239" s="31">
        <v>45.928310000000003</v>
      </c>
      <c r="E239" s="29">
        <v>8.7643012497319196E-3</v>
      </c>
      <c r="F239" s="31">
        <v>7.6485200000000004</v>
      </c>
      <c r="G239" s="29">
        <v>5.6300684101025802E-2</v>
      </c>
      <c r="H239" s="31">
        <v>199.84133</v>
      </c>
      <c r="I239" s="29">
        <v>6.9460288702552801E-3</v>
      </c>
    </row>
    <row r="240" spans="1:9">
      <c r="A240" s="55" t="s">
        <v>333</v>
      </c>
      <c r="B240" s="31">
        <v>98.524249999999995</v>
      </c>
      <c r="C240" s="29">
        <v>4.2114546613456101E-3</v>
      </c>
      <c r="D240" s="31">
        <v>47.663260000000001</v>
      </c>
      <c r="E240" s="29">
        <v>9.0953742731726302E-3</v>
      </c>
      <c r="F240" s="31"/>
      <c r="G240" s="29"/>
      <c r="H240" s="31">
        <v>146.18751</v>
      </c>
      <c r="I240" s="29">
        <v>5.0811444506035502E-3</v>
      </c>
    </row>
    <row r="241" spans="1:9">
      <c r="A241" s="55" t="s">
        <v>297</v>
      </c>
      <c r="B241" s="31">
        <v>79.235590000000002</v>
      </c>
      <c r="C241" s="29">
        <v>3.3869539209886901E-3</v>
      </c>
      <c r="D241" s="31">
        <v>44.912649999999999</v>
      </c>
      <c r="E241" s="29">
        <v>8.5704872337730807E-3</v>
      </c>
      <c r="F241" s="31">
        <v>1.7969999999999999</v>
      </c>
      <c r="G241" s="29">
        <v>1.32277001733072E-2</v>
      </c>
      <c r="H241" s="31">
        <v>125.94524</v>
      </c>
      <c r="I241" s="29">
        <v>4.3775693101683697E-3</v>
      </c>
    </row>
    <row r="242" spans="1:9">
      <c r="A242" s="55" t="s">
        <v>348</v>
      </c>
      <c r="B242" s="31">
        <v>62.829090000000001</v>
      </c>
      <c r="C242" s="29">
        <v>2.6856521511059799E-3</v>
      </c>
      <c r="D242" s="31">
        <v>59.883319999999998</v>
      </c>
      <c r="E242" s="29">
        <v>1.1427275602217801E-2</v>
      </c>
      <c r="F242" s="31"/>
      <c r="G242" s="29"/>
      <c r="H242" s="31">
        <v>122.71241000000001</v>
      </c>
      <c r="I242" s="29">
        <v>4.2652035121994204E-3</v>
      </c>
    </row>
    <row r="243" spans="1:9">
      <c r="A243" s="55" t="s">
        <v>271</v>
      </c>
      <c r="B243" s="31">
        <v>68.809449999999998</v>
      </c>
      <c r="C243" s="29">
        <v>2.94128479990589E-3</v>
      </c>
      <c r="D243" s="31">
        <v>48.4895</v>
      </c>
      <c r="E243" s="29">
        <v>9.2530420877423095E-3</v>
      </c>
      <c r="F243" s="31"/>
      <c r="G243" s="29"/>
      <c r="H243" s="31">
        <v>117.29895</v>
      </c>
      <c r="I243" s="29">
        <v>4.0770439886015104E-3</v>
      </c>
    </row>
    <row r="244" spans="1:9">
      <c r="A244" s="55" t="s">
        <v>261</v>
      </c>
      <c r="B244" s="31">
        <v>80.466999999999999</v>
      </c>
      <c r="C244" s="29">
        <v>3.4395909863256702E-3</v>
      </c>
      <c r="D244" s="31">
        <v>1.03</v>
      </c>
      <c r="E244" s="29">
        <v>1.9655045629207501E-4</v>
      </c>
      <c r="F244" s="31"/>
      <c r="G244" s="29"/>
      <c r="H244" s="31">
        <v>81.497</v>
      </c>
      <c r="I244" s="29">
        <v>2.83264985695999E-3</v>
      </c>
    </row>
    <row r="245" spans="1:9">
      <c r="A245" s="55" t="s">
        <v>379</v>
      </c>
      <c r="B245" s="31">
        <v>29.89547</v>
      </c>
      <c r="C245" s="29">
        <v>1.27789266586265E-3</v>
      </c>
      <c r="D245" s="31">
        <v>30.994150000000001</v>
      </c>
      <c r="E245" s="29">
        <v>5.9144799270728398E-3</v>
      </c>
      <c r="F245" s="31">
        <v>0.56942000000000004</v>
      </c>
      <c r="G245" s="29">
        <v>4.1914952880826696E-3</v>
      </c>
      <c r="H245" s="31">
        <v>61.459040000000002</v>
      </c>
      <c r="I245" s="29">
        <v>2.1361760661729699E-3</v>
      </c>
    </row>
    <row r="246" spans="1:9">
      <c r="A246" s="55" t="s">
        <v>389</v>
      </c>
      <c r="B246" s="31">
        <v>50.422330000000002</v>
      </c>
      <c r="C246" s="29">
        <v>2.1553207125596702E-3</v>
      </c>
      <c r="D246" s="31">
        <v>0.98858000000000001</v>
      </c>
      <c r="E246" s="29">
        <v>1.8864645638953399E-4</v>
      </c>
      <c r="F246" s="31"/>
      <c r="G246" s="29"/>
      <c r="H246" s="31">
        <v>51.410910000000001</v>
      </c>
      <c r="I246" s="29">
        <v>1.7869259832592999E-3</v>
      </c>
    </row>
    <row r="247" spans="1:9">
      <c r="A247" s="55" t="s">
        <v>355</v>
      </c>
      <c r="B247" s="31">
        <v>9.68</v>
      </c>
      <c r="C247" s="29">
        <v>4.1377509721541201E-4</v>
      </c>
      <c r="D247" s="31">
        <v>41.116840000000003</v>
      </c>
      <c r="E247" s="29">
        <v>7.8461491876584896E-3</v>
      </c>
      <c r="F247" s="31"/>
      <c r="G247" s="29"/>
      <c r="H247" s="31">
        <v>50.796840000000003</v>
      </c>
      <c r="I247" s="29">
        <v>1.7655823105147399E-3</v>
      </c>
    </row>
    <row r="248" spans="1:9">
      <c r="A248" s="55" t="s">
        <v>84</v>
      </c>
      <c r="B248" s="31"/>
      <c r="C248" s="29"/>
      <c r="D248" s="31">
        <v>0.45495999999999998</v>
      </c>
      <c r="E248" s="29">
        <v>8.6818053975381098E-5</v>
      </c>
      <c r="F248" s="31">
        <v>17.296520000000001</v>
      </c>
      <c r="G248" s="29">
        <v>0.12731952175938299</v>
      </c>
      <c r="H248" s="31">
        <v>17.751480000000001</v>
      </c>
      <c r="I248" s="29">
        <v>6.1700096056085702E-4</v>
      </c>
    </row>
    <row r="249" spans="1:9">
      <c r="A249" s="55" t="s">
        <v>92</v>
      </c>
      <c r="B249" s="31">
        <v>14.079000000000001</v>
      </c>
      <c r="C249" s="29">
        <v>6.0181194149749797E-4</v>
      </c>
      <c r="D249" s="31">
        <v>1.2809999999999999</v>
      </c>
      <c r="E249" s="29">
        <v>2.4444770340791098E-4</v>
      </c>
      <c r="F249" s="31"/>
      <c r="G249" s="29"/>
      <c r="H249" s="31">
        <v>15.36</v>
      </c>
      <c r="I249" s="29">
        <v>5.3387856979895596E-4</v>
      </c>
    </row>
    <row r="250" spans="1:9">
      <c r="A250" s="55" t="s">
        <v>361</v>
      </c>
      <c r="B250" s="31"/>
      <c r="C250" s="29"/>
      <c r="D250" s="31">
        <v>12.364610000000001</v>
      </c>
      <c r="E250" s="29">
        <v>2.35948518191607E-3</v>
      </c>
      <c r="F250" s="31"/>
      <c r="G250" s="29"/>
      <c r="H250" s="31">
        <v>12.364610000000001</v>
      </c>
      <c r="I250" s="29">
        <v>4.29765644721476E-4</v>
      </c>
    </row>
    <row r="251" spans="1:9">
      <c r="A251" s="55" t="s">
        <v>279</v>
      </c>
      <c r="B251" s="31">
        <v>6.73123</v>
      </c>
      <c r="C251" s="29">
        <v>2.8772885822616701E-4</v>
      </c>
      <c r="D251" s="31">
        <v>4.3523699999999996</v>
      </c>
      <c r="E251" s="29">
        <v>8.3054398975916405E-4</v>
      </c>
      <c r="F251" s="31"/>
      <c r="G251" s="29"/>
      <c r="H251" s="31">
        <v>11.083600000000001</v>
      </c>
      <c r="I251" s="29">
        <v>3.8524065860831401E-4</v>
      </c>
    </row>
    <row r="252" spans="1:9">
      <c r="A252" s="55" t="s">
        <v>386</v>
      </c>
      <c r="B252" s="31">
        <v>11</v>
      </c>
      <c r="C252" s="29">
        <v>4.7019897410842198E-4</v>
      </c>
      <c r="D252" s="31"/>
      <c r="E252" s="29"/>
      <c r="F252" s="31"/>
      <c r="G252" s="29"/>
      <c r="H252" s="31">
        <v>11</v>
      </c>
      <c r="I252" s="29">
        <v>3.8233491326748102E-4</v>
      </c>
    </row>
    <row r="253" spans="1:9">
      <c r="A253" s="55" t="s">
        <v>429</v>
      </c>
      <c r="B253" s="31"/>
      <c r="C253" s="29"/>
      <c r="D253" s="31">
        <v>10.268000000000001</v>
      </c>
      <c r="E253" s="29">
        <v>1.9593981409777002E-3</v>
      </c>
      <c r="F253" s="31"/>
      <c r="G253" s="29"/>
      <c r="H253" s="31">
        <v>10.268000000000001</v>
      </c>
      <c r="I253" s="29">
        <v>3.5689226267549999E-4</v>
      </c>
    </row>
    <row r="254" spans="1:9">
      <c r="A254" s="55" t="s">
        <v>283</v>
      </c>
      <c r="B254" s="31">
        <v>7.5350000000000001</v>
      </c>
      <c r="C254" s="29">
        <v>3.2208629726426899E-4</v>
      </c>
      <c r="D254" s="31">
        <v>2.44069</v>
      </c>
      <c r="E254" s="29">
        <v>4.6574634288107299E-4</v>
      </c>
      <c r="F254" s="31"/>
      <c r="G254" s="29"/>
      <c r="H254" s="31">
        <v>9.9756900000000002</v>
      </c>
      <c r="I254" s="29">
        <v>3.4673223372120698E-4</v>
      </c>
    </row>
    <row r="255" spans="1:9">
      <c r="A255" s="55" t="s">
        <v>368</v>
      </c>
      <c r="B255" s="31"/>
      <c r="C255" s="29"/>
      <c r="D255" s="31">
        <v>8.8364399999999996</v>
      </c>
      <c r="E255" s="29">
        <v>1.6862197223277101E-3</v>
      </c>
      <c r="F255" s="31">
        <v>0.41</v>
      </c>
      <c r="G255" s="29">
        <v>3.0180061608547199E-3</v>
      </c>
      <c r="H255" s="31">
        <v>9.2464399999999998</v>
      </c>
      <c r="I255" s="29">
        <v>3.2138516685754301E-4</v>
      </c>
    </row>
    <row r="256" spans="1:9">
      <c r="A256" s="55" t="s">
        <v>51</v>
      </c>
      <c r="B256" s="31">
        <v>7.4785000000000004</v>
      </c>
      <c r="C256" s="29">
        <v>3.1967118435180302E-4</v>
      </c>
      <c r="D256" s="31"/>
      <c r="E256" s="29"/>
      <c r="F256" s="31"/>
      <c r="G256" s="29"/>
      <c r="H256" s="31">
        <v>7.4785000000000004</v>
      </c>
      <c r="I256" s="29">
        <v>2.5993560444280498E-4</v>
      </c>
    </row>
    <row r="257" spans="1:13">
      <c r="A257" s="55" t="s">
        <v>434</v>
      </c>
      <c r="B257" s="31">
        <v>1.56501</v>
      </c>
      <c r="C257" s="29">
        <v>6.6896917860856606E-5</v>
      </c>
      <c r="D257" s="31">
        <v>5.3513799999999998</v>
      </c>
      <c r="E257" s="29">
        <v>1.02118075805076E-3</v>
      </c>
      <c r="F257" s="31"/>
      <c r="G257" s="29"/>
      <c r="H257" s="31">
        <v>6.9163899999999998</v>
      </c>
      <c r="I257" s="29">
        <v>2.4039794279764301E-4</v>
      </c>
    </row>
    <row r="258" spans="1:13">
      <c r="A258" s="55" t="s">
        <v>449</v>
      </c>
      <c r="B258" s="31">
        <v>0.75641999999999998</v>
      </c>
      <c r="C258" s="29">
        <v>3.2333446181372099E-5</v>
      </c>
      <c r="D258" s="31">
        <v>2.0035799999999999</v>
      </c>
      <c r="E258" s="29">
        <v>3.8233452739580201E-4</v>
      </c>
      <c r="F258" s="31"/>
      <c r="G258" s="29"/>
      <c r="H258" s="31">
        <v>2.76</v>
      </c>
      <c r="I258" s="29">
        <v>9.5931305510749904E-5</v>
      </c>
    </row>
    <row r="259" spans="1:13">
      <c r="A259" s="55" t="s">
        <v>437</v>
      </c>
      <c r="B259" s="31">
        <v>2.43648</v>
      </c>
      <c r="C259" s="29">
        <v>1.0414821785779E-4</v>
      </c>
      <c r="D259" s="31"/>
      <c r="E259" s="29"/>
      <c r="F259" s="31"/>
      <c r="G259" s="29"/>
      <c r="H259" s="31">
        <v>2.43648</v>
      </c>
      <c r="I259" s="29">
        <v>8.4686488134359399E-5</v>
      </c>
    </row>
    <row r="260" spans="1:13">
      <c r="A260" s="55" t="s">
        <v>329</v>
      </c>
      <c r="B260" s="31"/>
      <c r="C260" s="29"/>
      <c r="D260" s="31">
        <v>1.32301</v>
      </c>
      <c r="E260" s="29">
        <v>2.5246429046502799E-4</v>
      </c>
      <c r="F260" s="31"/>
      <c r="G260" s="29"/>
      <c r="H260" s="31">
        <v>1.32301</v>
      </c>
      <c r="I260" s="29">
        <v>4.5984810327455498E-5</v>
      </c>
    </row>
    <row r="261" spans="1:13">
      <c r="A261" s="55" t="s">
        <v>232</v>
      </c>
      <c r="B261" s="31"/>
      <c r="C261" s="29"/>
      <c r="D261" s="31">
        <v>0.96941999999999995</v>
      </c>
      <c r="E261" s="29">
        <v>1.8499023625112999E-4</v>
      </c>
      <c r="F261" s="31"/>
      <c r="G261" s="29"/>
      <c r="H261" s="31">
        <v>0.96941999999999995</v>
      </c>
      <c r="I261" s="29">
        <v>3.3694828329069303E-5</v>
      </c>
    </row>
    <row r="262" spans="1:13">
      <c r="A262" s="55" t="s">
        <v>299</v>
      </c>
      <c r="B262" s="31"/>
      <c r="C262" s="29"/>
      <c r="D262" s="31">
        <v>0.95011999999999996</v>
      </c>
      <c r="E262" s="29">
        <v>1.8130730051672499E-4</v>
      </c>
      <c r="F262" s="31"/>
      <c r="G262" s="29"/>
      <c r="H262" s="31">
        <v>0.95011999999999996</v>
      </c>
      <c r="I262" s="29">
        <v>3.3024004344881803E-5</v>
      </c>
    </row>
    <row r="263" spans="1:13">
      <c r="A263" s="55" t="s">
        <v>284</v>
      </c>
      <c r="B263" s="31">
        <v>0.54449999999999998</v>
      </c>
      <c r="C263" s="29">
        <v>2.32748492183669E-5</v>
      </c>
      <c r="D263" s="31"/>
      <c r="E263" s="29"/>
      <c r="F263" s="31"/>
      <c r="G263" s="29"/>
      <c r="H263" s="31">
        <v>0.54449999999999998</v>
      </c>
      <c r="I263" s="29">
        <v>1.8925578206740299E-5</v>
      </c>
    </row>
    <row r="264" spans="1:13">
      <c r="A264" s="55" t="s">
        <v>398</v>
      </c>
      <c r="B264" s="31"/>
      <c r="C264" s="29"/>
      <c r="D264" s="31">
        <v>0.52514000000000005</v>
      </c>
      <c r="E264" s="29">
        <v>1.00210200599243E-4</v>
      </c>
      <c r="F264" s="31"/>
      <c r="G264" s="29"/>
      <c r="H264" s="31">
        <v>0.52514000000000005</v>
      </c>
      <c r="I264" s="29">
        <v>1.8252668759389599E-5</v>
      </c>
    </row>
    <row r="265" spans="1:13">
      <c r="A265" s="55" t="s">
        <v>391</v>
      </c>
      <c r="B265" s="31"/>
      <c r="C265" s="29"/>
      <c r="D265" s="31">
        <v>0.30854999999999999</v>
      </c>
      <c r="E265" s="29">
        <v>5.88792653290483E-5</v>
      </c>
      <c r="F265" s="31"/>
      <c r="G265" s="29"/>
      <c r="H265" s="31">
        <v>0.30854999999999999</v>
      </c>
      <c r="I265" s="29">
        <v>1.07244943171529E-5</v>
      </c>
    </row>
    <row r="266" spans="1:13">
      <c r="A266" s="4" t="s">
        <v>5</v>
      </c>
      <c r="B266" s="33">
        <v>23394.351340000001</v>
      </c>
      <c r="C266" s="30">
        <v>0.999999999999999</v>
      </c>
      <c r="D266" s="33">
        <v>5240.3846800000001</v>
      </c>
      <c r="E266" s="30">
        <v>1</v>
      </c>
      <c r="F266" s="33">
        <v>135.85128</v>
      </c>
      <c r="G266" s="30">
        <v>1</v>
      </c>
      <c r="H266" s="33">
        <v>28770.587299999999</v>
      </c>
      <c r="I266" s="30">
        <v>1</v>
      </c>
    </row>
    <row r="267" spans="1:13">
      <c r="A267" s="7"/>
      <c r="B267" s="6"/>
      <c r="C267" s="6"/>
      <c r="D267" s="6"/>
      <c r="E267" s="6"/>
      <c r="F267" s="6"/>
      <c r="G267" s="6"/>
      <c r="H267" s="6"/>
      <c r="I267" s="6"/>
    </row>
    <row r="268" spans="1:13" ht="23.1" customHeight="1">
      <c r="A268" s="179" t="s">
        <v>94</v>
      </c>
      <c r="B268" s="179"/>
      <c r="C268" s="179"/>
      <c r="D268" s="179"/>
      <c r="E268" s="179"/>
      <c r="F268" s="179"/>
      <c r="G268" s="179"/>
      <c r="H268" s="179"/>
      <c r="I268" s="179"/>
      <c r="J268" s="179"/>
      <c r="K268" s="179"/>
      <c r="L268" s="179"/>
      <c r="M268" s="179"/>
    </row>
    <row r="269" spans="1:13" ht="18.899999999999999" customHeight="1">
      <c r="A269" s="23" t="s">
        <v>204</v>
      </c>
      <c r="M269" s="2" t="s">
        <v>1</v>
      </c>
    </row>
    <row r="270" spans="1:13" ht="27.75" customHeight="1">
      <c r="A270" s="187" t="s">
        <v>81</v>
      </c>
      <c r="B270" s="199" t="s">
        <v>573</v>
      </c>
      <c r="C270" s="200"/>
      <c r="D270" s="199" t="s">
        <v>574</v>
      </c>
      <c r="E270" s="200"/>
      <c r="F270" s="199" t="s">
        <v>575</v>
      </c>
      <c r="G270" s="200"/>
      <c r="H270" s="199" t="s">
        <v>576</v>
      </c>
      <c r="I270" s="200"/>
      <c r="J270" s="199" t="s">
        <v>577</v>
      </c>
      <c r="K270" s="203"/>
      <c r="L270" s="195" t="s">
        <v>5</v>
      </c>
      <c r="M270" s="196"/>
    </row>
    <row r="271" spans="1:13" ht="24.9" customHeight="1">
      <c r="A271" s="188"/>
      <c r="B271" s="3" t="s">
        <v>44</v>
      </c>
      <c r="C271" s="3" t="s">
        <v>45</v>
      </c>
      <c r="D271" s="3" t="s">
        <v>44</v>
      </c>
      <c r="E271" s="3" t="s">
        <v>45</v>
      </c>
      <c r="F271" s="3" t="s">
        <v>44</v>
      </c>
      <c r="G271" s="3" t="s">
        <v>45</v>
      </c>
      <c r="H271" s="3" t="s">
        <v>44</v>
      </c>
      <c r="I271" s="3" t="s">
        <v>45</v>
      </c>
      <c r="J271" s="3" t="s">
        <v>44</v>
      </c>
      <c r="K271" s="3" t="s">
        <v>45</v>
      </c>
      <c r="L271" s="4" t="s">
        <v>6</v>
      </c>
      <c r="M271" s="4" t="s">
        <v>7</v>
      </c>
    </row>
    <row r="272" spans="1:13">
      <c r="A272" s="55" t="s">
        <v>487</v>
      </c>
      <c r="B272" s="31">
        <v>760.68066999999996</v>
      </c>
      <c r="C272" s="29">
        <v>4.0849103008849301E-2</v>
      </c>
      <c r="D272" s="31">
        <v>326.67997000000003</v>
      </c>
      <c r="E272" s="29">
        <v>0.10254835124756</v>
      </c>
      <c r="F272" s="31">
        <v>8351.8425999999999</v>
      </c>
      <c r="G272" s="29">
        <v>0.25165176285600599</v>
      </c>
      <c r="H272" s="31">
        <v>1143.9353599999999</v>
      </c>
      <c r="I272" s="29">
        <v>0.32174200876506298</v>
      </c>
      <c r="J272" s="31">
        <v>1379.5452</v>
      </c>
      <c r="K272" s="29">
        <v>0.31019770562448501</v>
      </c>
      <c r="L272" s="31">
        <v>11962.683800000001</v>
      </c>
      <c r="M272" s="29">
        <v>0.18988932819493801</v>
      </c>
    </row>
    <row r="273" spans="1:13">
      <c r="A273" s="55" t="s">
        <v>95</v>
      </c>
      <c r="B273" s="31">
        <v>3078.38607</v>
      </c>
      <c r="C273" s="29">
        <v>0.165311561912618</v>
      </c>
      <c r="D273" s="31">
        <v>196.41455999999999</v>
      </c>
      <c r="E273" s="29">
        <v>6.16566399495352E-2</v>
      </c>
      <c r="F273" s="31">
        <v>3816.4802599999998</v>
      </c>
      <c r="G273" s="29">
        <v>0.11499546044296199</v>
      </c>
      <c r="H273" s="31">
        <v>417.32891999999998</v>
      </c>
      <c r="I273" s="29">
        <v>0.11737747580121501</v>
      </c>
      <c r="J273" s="31">
        <v>252.02624</v>
      </c>
      <c r="K273" s="29">
        <v>5.6669372924617399E-2</v>
      </c>
      <c r="L273" s="31">
        <v>7760.6360500000001</v>
      </c>
      <c r="M273" s="29">
        <v>0.12318824024253799</v>
      </c>
    </row>
    <row r="274" spans="1:13">
      <c r="A274" s="55" t="s">
        <v>98</v>
      </c>
      <c r="B274" s="31">
        <v>3489.23279</v>
      </c>
      <c r="C274" s="29">
        <v>0.187374328390078</v>
      </c>
      <c r="D274" s="31">
        <v>251.52206000000001</v>
      </c>
      <c r="E274" s="29">
        <v>7.89554760746118E-2</v>
      </c>
      <c r="F274" s="31">
        <v>1800.87841</v>
      </c>
      <c r="G274" s="29">
        <v>5.4262783468383501E-2</v>
      </c>
      <c r="H274" s="31">
        <v>55.055579999999999</v>
      </c>
      <c r="I274" s="29">
        <v>1.5484872242191699E-2</v>
      </c>
      <c r="J274" s="31">
        <v>342.73379</v>
      </c>
      <c r="K274" s="29">
        <v>7.7065423661351704E-2</v>
      </c>
      <c r="L274" s="31">
        <v>5939.42263</v>
      </c>
      <c r="M274" s="29">
        <v>9.4279259732378204E-2</v>
      </c>
    </row>
    <row r="275" spans="1:13">
      <c r="A275" s="55" t="s">
        <v>99</v>
      </c>
      <c r="B275" s="31">
        <v>262.71983999999998</v>
      </c>
      <c r="C275" s="29">
        <v>1.41082457197557E-2</v>
      </c>
      <c r="D275" s="31"/>
      <c r="E275" s="29"/>
      <c r="F275" s="31">
        <v>5314.26577</v>
      </c>
      <c r="G275" s="29">
        <v>0.160125664880924</v>
      </c>
      <c r="H275" s="31">
        <v>59.459000000000003</v>
      </c>
      <c r="I275" s="29">
        <v>1.6723373337425199E-2</v>
      </c>
      <c r="J275" s="31">
        <v>220.55304000000001</v>
      </c>
      <c r="K275" s="29">
        <v>4.9592464948959497E-2</v>
      </c>
      <c r="L275" s="31">
        <v>5856.9976500000002</v>
      </c>
      <c r="M275" s="29">
        <v>9.2970889107495402E-2</v>
      </c>
    </row>
    <row r="276" spans="1:13">
      <c r="A276" s="55" t="s">
        <v>96</v>
      </c>
      <c r="B276" s="31">
        <v>2946.11843</v>
      </c>
      <c r="C276" s="29">
        <v>0.15820869383119601</v>
      </c>
      <c r="D276" s="31">
        <v>274.18034</v>
      </c>
      <c r="E276" s="29">
        <v>8.6068153524978694E-2</v>
      </c>
      <c r="F276" s="31">
        <v>735.27855</v>
      </c>
      <c r="G276" s="29">
        <v>2.21548887065601E-2</v>
      </c>
      <c r="H276" s="31">
        <v>220.22</v>
      </c>
      <c r="I276" s="29">
        <v>6.1938836448103197E-2</v>
      </c>
      <c r="J276" s="31">
        <v>631.23711000000003</v>
      </c>
      <c r="K276" s="29">
        <v>0.141936852251765</v>
      </c>
      <c r="L276" s="31">
        <v>4807.0344299999997</v>
      </c>
      <c r="M276" s="29">
        <v>7.6304327171352507E-2</v>
      </c>
    </row>
    <row r="277" spans="1:13">
      <c r="A277" s="55" t="s">
        <v>488</v>
      </c>
      <c r="B277" s="31"/>
      <c r="C277" s="29"/>
      <c r="D277" s="31"/>
      <c r="E277" s="29"/>
      <c r="F277" s="31">
        <v>3094.7344800000001</v>
      </c>
      <c r="G277" s="29">
        <v>9.3248331507500407E-2</v>
      </c>
      <c r="H277" s="31">
        <v>51.061999999999998</v>
      </c>
      <c r="I277" s="29">
        <v>1.43616422973074E-2</v>
      </c>
      <c r="J277" s="31"/>
      <c r="K277" s="29"/>
      <c r="L277" s="31">
        <v>3145.79648</v>
      </c>
      <c r="M277" s="29">
        <v>4.9934712829674703E-2</v>
      </c>
    </row>
    <row r="278" spans="1:13">
      <c r="A278" s="55" t="s">
        <v>489</v>
      </c>
      <c r="B278" s="31"/>
      <c r="C278" s="29"/>
      <c r="D278" s="31">
        <v>8.6539999999999999</v>
      </c>
      <c r="E278" s="29">
        <v>2.7165835471834598E-3</v>
      </c>
      <c r="F278" s="31">
        <v>2061.860835</v>
      </c>
      <c r="G278" s="29">
        <v>6.2126519708537803E-2</v>
      </c>
      <c r="H278" s="31">
        <v>460.06786</v>
      </c>
      <c r="I278" s="29">
        <v>0.12939818334197101</v>
      </c>
      <c r="J278" s="31">
        <v>23.88391</v>
      </c>
      <c r="K278" s="29">
        <v>5.3704177893857397E-3</v>
      </c>
      <c r="L278" s="31">
        <v>2554.4666050000001</v>
      </c>
      <c r="M278" s="29">
        <v>4.05482545246122E-2</v>
      </c>
    </row>
    <row r="279" spans="1:13">
      <c r="A279" s="55" t="s">
        <v>490</v>
      </c>
      <c r="B279" s="31">
        <v>2280.4966599999998</v>
      </c>
      <c r="C279" s="29">
        <v>0.122464322612111</v>
      </c>
      <c r="D279" s="31"/>
      <c r="E279" s="29"/>
      <c r="F279" s="31">
        <v>156.90432999999999</v>
      </c>
      <c r="G279" s="29">
        <v>4.7277293329546803E-3</v>
      </c>
      <c r="H279" s="31">
        <v>107.87981000000001</v>
      </c>
      <c r="I279" s="29">
        <v>3.0342157422770199E-2</v>
      </c>
      <c r="J279" s="31"/>
      <c r="K279" s="29"/>
      <c r="L279" s="31">
        <v>2545.2808</v>
      </c>
      <c r="M279" s="29">
        <v>4.0402443904726103E-2</v>
      </c>
    </row>
    <row r="280" spans="1:13">
      <c r="A280" s="55" t="s">
        <v>101</v>
      </c>
      <c r="B280" s="31">
        <v>872.75206000000003</v>
      </c>
      <c r="C280" s="29">
        <v>4.6867417835299303E-2</v>
      </c>
      <c r="D280" s="31"/>
      <c r="E280" s="29"/>
      <c r="F280" s="31">
        <v>729.07407000000001</v>
      </c>
      <c r="G280" s="29">
        <v>2.1967939741597001E-2</v>
      </c>
      <c r="H280" s="31">
        <v>99.819490000000002</v>
      </c>
      <c r="I280" s="29">
        <v>2.8075120631382601E-2</v>
      </c>
      <c r="J280" s="31">
        <v>48.082659999999997</v>
      </c>
      <c r="K280" s="29">
        <v>1.08116289428735E-2</v>
      </c>
      <c r="L280" s="31">
        <v>1749.72828</v>
      </c>
      <c r="M280" s="29">
        <v>2.7774263130894199E-2</v>
      </c>
    </row>
    <row r="281" spans="1:13">
      <c r="A281" s="55" t="s">
        <v>102</v>
      </c>
      <c r="B281" s="31"/>
      <c r="C281" s="29"/>
      <c r="D281" s="31"/>
      <c r="E281" s="29"/>
      <c r="F281" s="31">
        <v>1401.401425</v>
      </c>
      <c r="G281" s="29">
        <v>4.2226027951025903E-2</v>
      </c>
      <c r="H281" s="31"/>
      <c r="I281" s="29"/>
      <c r="J281" s="31"/>
      <c r="K281" s="29"/>
      <c r="L281" s="31">
        <v>1401.401425</v>
      </c>
      <c r="M281" s="29">
        <v>2.2245106497312799E-2</v>
      </c>
    </row>
    <row r="282" spans="1:13">
      <c r="A282" s="55" t="s">
        <v>491</v>
      </c>
      <c r="B282" s="31">
        <v>1196.5347899999999</v>
      </c>
      <c r="C282" s="29">
        <v>6.4254784981432306E-2</v>
      </c>
      <c r="D282" s="31"/>
      <c r="E282" s="29"/>
      <c r="F282" s="31"/>
      <c r="G282" s="29"/>
      <c r="H282" s="31">
        <v>28.54889</v>
      </c>
      <c r="I282" s="29">
        <v>8.0296295907950708E-3</v>
      </c>
      <c r="J282" s="31">
        <v>9.4380000000000006</v>
      </c>
      <c r="K282" s="29">
        <v>2.1221819666973501E-3</v>
      </c>
      <c r="L282" s="31">
        <v>1234.5216800000001</v>
      </c>
      <c r="M282" s="29">
        <v>1.9596145511869702E-2</v>
      </c>
    </row>
    <row r="283" spans="1:13">
      <c r="A283" s="55" t="s">
        <v>97</v>
      </c>
      <c r="B283" s="31"/>
      <c r="C283" s="29"/>
      <c r="D283" s="31"/>
      <c r="E283" s="29"/>
      <c r="F283" s="31">
        <v>1021.85154</v>
      </c>
      <c r="G283" s="29">
        <v>3.0789701594487E-2</v>
      </c>
      <c r="H283" s="31">
        <v>158.89358999999999</v>
      </c>
      <c r="I283" s="29">
        <v>4.4690237415593297E-2</v>
      </c>
      <c r="J283" s="31"/>
      <c r="K283" s="29"/>
      <c r="L283" s="31">
        <v>1180.74513</v>
      </c>
      <c r="M283" s="29">
        <v>1.87425249428682E-2</v>
      </c>
    </row>
    <row r="284" spans="1:13">
      <c r="A284" s="55" t="s">
        <v>492</v>
      </c>
      <c r="B284" s="31">
        <v>116.37651</v>
      </c>
      <c r="C284" s="29">
        <v>6.2495028890380199E-3</v>
      </c>
      <c r="D284" s="31"/>
      <c r="E284" s="29"/>
      <c r="F284" s="31">
        <v>838.29082000000005</v>
      </c>
      <c r="G284" s="29">
        <v>2.5258780935240199E-2</v>
      </c>
      <c r="H284" s="31"/>
      <c r="I284" s="29"/>
      <c r="J284" s="31"/>
      <c r="K284" s="29"/>
      <c r="L284" s="31">
        <v>954.66732999999999</v>
      </c>
      <c r="M284" s="29">
        <v>1.5153885279769399E-2</v>
      </c>
    </row>
    <row r="285" spans="1:13">
      <c r="A285" s="55" t="s">
        <v>493</v>
      </c>
      <c r="B285" s="31">
        <v>3.3456000000000001</v>
      </c>
      <c r="C285" s="29">
        <v>1.7966114352085E-4</v>
      </c>
      <c r="D285" s="31">
        <v>753.33207000000004</v>
      </c>
      <c r="E285" s="29">
        <v>0.236479027840034</v>
      </c>
      <c r="F285" s="31">
        <v>12.946999999999999</v>
      </c>
      <c r="G285" s="29">
        <v>3.9010976735800898E-4</v>
      </c>
      <c r="H285" s="31"/>
      <c r="I285" s="29"/>
      <c r="J285" s="31">
        <v>167.01741000000001</v>
      </c>
      <c r="K285" s="29">
        <v>3.75547081613158E-2</v>
      </c>
      <c r="L285" s="31">
        <v>936.64207999999996</v>
      </c>
      <c r="M285" s="29">
        <v>1.4867761975812599E-2</v>
      </c>
    </row>
    <row r="286" spans="1:13">
      <c r="A286" s="55" t="s">
        <v>494</v>
      </c>
      <c r="B286" s="31">
        <v>0.14659</v>
      </c>
      <c r="C286" s="29">
        <v>7.8719891884030906E-6</v>
      </c>
      <c r="D286" s="31"/>
      <c r="E286" s="29"/>
      <c r="F286" s="31">
        <v>721.57741999999996</v>
      </c>
      <c r="G286" s="29">
        <v>2.1742056032053099E-2</v>
      </c>
      <c r="H286" s="31">
        <v>169.71381</v>
      </c>
      <c r="I286" s="29">
        <v>4.77335206637656E-2</v>
      </c>
      <c r="J286" s="31">
        <v>32.309049999999999</v>
      </c>
      <c r="K286" s="29">
        <v>7.2648530696252499E-3</v>
      </c>
      <c r="L286" s="31">
        <v>923.74686999999994</v>
      </c>
      <c r="M286" s="29">
        <v>1.46630702189484E-2</v>
      </c>
    </row>
    <row r="287" spans="1:13">
      <c r="A287" s="55" t="s">
        <v>495</v>
      </c>
      <c r="B287" s="31">
        <v>109.97532</v>
      </c>
      <c r="C287" s="29">
        <v>5.90575434907681E-3</v>
      </c>
      <c r="D287" s="31">
        <v>344.45756999999998</v>
      </c>
      <c r="E287" s="29">
        <v>0.108128930825606</v>
      </c>
      <c r="F287" s="31">
        <v>79.555970000000002</v>
      </c>
      <c r="G287" s="29">
        <v>2.3971237312613498E-3</v>
      </c>
      <c r="H287" s="31"/>
      <c r="I287" s="29"/>
      <c r="J287" s="31">
        <v>357.98223000000002</v>
      </c>
      <c r="K287" s="29">
        <v>8.04941124077245E-2</v>
      </c>
      <c r="L287" s="31">
        <v>891.97109</v>
      </c>
      <c r="M287" s="29">
        <v>1.4158678259924199E-2</v>
      </c>
    </row>
    <row r="288" spans="1:13">
      <c r="A288" s="55" t="s">
        <v>496</v>
      </c>
      <c r="B288" s="31">
        <v>19.272130000000001</v>
      </c>
      <c r="C288" s="29">
        <v>1.0349273415478501E-3</v>
      </c>
      <c r="D288" s="31">
        <v>8.5773399999999995</v>
      </c>
      <c r="E288" s="29">
        <v>2.6925191498265002E-3</v>
      </c>
      <c r="F288" s="31">
        <v>733.62441999999999</v>
      </c>
      <c r="G288" s="29">
        <v>2.2105047641488702E-2</v>
      </c>
      <c r="H288" s="31"/>
      <c r="I288" s="29"/>
      <c r="J288" s="31">
        <v>107.88988999999999</v>
      </c>
      <c r="K288" s="29">
        <v>2.4259586665285101E-2</v>
      </c>
      <c r="L288" s="31">
        <v>869.36378000000002</v>
      </c>
      <c r="M288" s="29">
        <v>1.3799821754146201E-2</v>
      </c>
    </row>
    <row r="289" spans="1:13">
      <c r="A289" s="55" t="s">
        <v>497</v>
      </c>
      <c r="B289" s="31">
        <v>569.65422999999998</v>
      </c>
      <c r="C289" s="29">
        <v>3.0590844803111299E-2</v>
      </c>
      <c r="D289" s="31">
        <v>1.2360199999999999</v>
      </c>
      <c r="E289" s="29">
        <v>3.87999953315195E-4</v>
      </c>
      <c r="F289" s="31">
        <v>8.2430000000000003</v>
      </c>
      <c r="G289" s="29">
        <v>2.4837219528323702E-4</v>
      </c>
      <c r="H289" s="31">
        <v>198.30540999999999</v>
      </c>
      <c r="I289" s="29">
        <v>5.57751628224687E-2</v>
      </c>
      <c r="J289" s="31">
        <v>5.61456</v>
      </c>
      <c r="K289" s="29">
        <v>1.26246217238189E-3</v>
      </c>
      <c r="L289" s="31">
        <v>783.05322000000001</v>
      </c>
      <c r="M289" s="29">
        <v>1.24297734833285E-2</v>
      </c>
    </row>
    <row r="290" spans="1:13">
      <c r="A290" s="55" t="s">
        <v>498</v>
      </c>
      <c r="B290" s="31"/>
      <c r="C290" s="29"/>
      <c r="D290" s="31"/>
      <c r="E290" s="29"/>
      <c r="F290" s="31">
        <v>667.67745000000002</v>
      </c>
      <c r="G290" s="29">
        <v>2.0117980589301601E-2</v>
      </c>
      <c r="H290" s="31"/>
      <c r="I290" s="29"/>
      <c r="J290" s="31"/>
      <c r="K290" s="29"/>
      <c r="L290" s="31">
        <v>667.67745000000002</v>
      </c>
      <c r="M290" s="29">
        <v>1.05983594109049E-2</v>
      </c>
    </row>
    <row r="291" spans="1:13">
      <c r="A291" s="55" t="s">
        <v>499</v>
      </c>
      <c r="B291" s="31">
        <v>621.93381999999997</v>
      </c>
      <c r="C291" s="29">
        <v>3.3398296656949503E-2</v>
      </c>
      <c r="D291" s="31"/>
      <c r="E291" s="29"/>
      <c r="F291" s="31">
        <v>27.950520000000001</v>
      </c>
      <c r="G291" s="29">
        <v>8.4218512819459097E-4</v>
      </c>
      <c r="H291" s="31"/>
      <c r="I291" s="29"/>
      <c r="J291" s="31"/>
      <c r="K291" s="29"/>
      <c r="L291" s="31">
        <v>649.88433999999995</v>
      </c>
      <c r="M291" s="29">
        <v>1.0315920974774099E-2</v>
      </c>
    </row>
    <row r="292" spans="1:13">
      <c r="A292" s="55" t="s">
        <v>500</v>
      </c>
      <c r="B292" s="31">
        <v>593.93835000000001</v>
      </c>
      <c r="C292" s="29">
        <v>3.1894919638297103E-2</v>
      </c>
      <c r="D292" s="31"/>
      <c r="E292" s="29"/>
      <c r="F292" s="31"/>
      <c r="G292" s="29"/>
      <c r="H292" s="31"/>
      <c r="I292" s="29"/>
      <c r="J292" s="31"/>
      <c r="K292" s="29"/>
      <c r="L292" s="31">
        <v>593.93835000000001</v>
      </c>
      <c r="M292" s="29">
        <v>9.4278638603412894E-3</v>
      </c>
    </row>
    <row r="293" spans="1:13">
      <c r="A293" s="55" t="s">
        <v>501</v>
      </c>
      <c r="B293" s="31">
        <v>454.35412000000002</v>
      </c>
      <c r="C293" s="29">
        <v>2.4399145373807201E-2</v>
      </c>
      <c r="D293" s="31">
        <v>4.4972099999999999</v>
      </c>
      <c r="E293" s="29">
        <v>1.4117225207105301E-3</v>
      </c>
      <c r="F293" s="31">
        <v>35.632080000000002</v>
      </c>
      <c r="G293" s="29">
        <v>1.07364041394006E-3</v>
      </c>
      <c r="H293" s="31"/>
      <c r="I293" s="29"/>
      <c r="J293" s="31">
        <v>83.059600000000003</v>
      </c>
      <c r="K293" s="29">
        <v>1.86763705531993E-2</v>
      </c>
      <c r="L293" s="31">
        <v>577.54300999999998</v>
      </c>
      <c r="M293" s="29">
        <v>9.1676128873842307E-3</v>
      </c>
    </row>
    <row r="294" spans="1:13">
      <c r="A294" s="55" t="s">
        <v>100</v>
      </c>
      <c r="B294" s="31">
        <v>428.00704999999999</v>
      </c>
      <c r="C294" s="29">
        <v>2.2984288629239999E-2</v>
      </c>
      <c r="D294" s="31">
        <v>15.95872</v>
      </c>
      <c r="E294" s="29">
        <v>5.0096136105971297E-3</v>
      </c>
      <c r="F294" s="31">
        <v>102.00506</v>
      </c>
      <c r="G294" s="29">
        <v>3.0735436955232698E-3</v>
      </c>
      <c r="H294" s="31"/>
      <c r="I294" s="29"/>
      <c r="J294" s="31">
        <v>0.22500000000000001</v>
      </c>
      <c r="K294" s="29">
        <v>5.0592386364367901E-5</v>
      </c>
      <c r="L294" s="31">
        <v>546.19583</v>
      </c>
      <c r="M294" s="29">
        <v>8.6700242985254493E-3</v>
      </c>
    </row>
    <row r="295" spans="1:13">
      <c r="A295" s="55" t="s">
        <v>502</v>
      </c>
      <c r="B295" s="31"/>
      <c r="C295" s="29"/>
      <c r="D295" s="31">
        <v>367.13742999999999</v>
      </c>
      <c r="E295" s="29">
        <v>0.11524838246975</v>
      </c>
      <c r="F295" s="31"/>
      <c r="G295" s="29"/>
      <c r="H295" s="31"/>
      <c r="I295" s="29"/>
      <c r="J295" s="31">
        <v>2.9645000000000001</v>
      </c>
      <c r="K295" s="29">
        <v>6.6658279723186102E-4</v>
      </c>
      <c r="L295" s="31">
        <v>370.10192999999998</v>
      </c>
      <c r="M295" s="29">
        <v>5.8748026802605997E-3</v>
      </c>
    </row>
    <row r="296" spans="1:13">
      <c r="A296" s="55" t="s">
        <v>503</v>
      </c>
      <c r="B296" s="31"/>
      <c r="C296" s="29"/>
      <c r="D296" s="31"/>
      <c r="E296" s="29"/>
      <c r="F296" s="31"/>
      <c r="G296" s="29"/>
      <c r="H296" s="31">
        <v>324</v>
      </c>
      <c r="I296" s="29">
        <v>9.1127885792323296E-2</v>
      </c>
      <c r="J296" s="31">
        <v>24.684000000000001</v>
      </c>
      <c r="K296" s="29">
        <v>5.5503220667469204E-3</v>
      </c>
      <c r="L296" s="31">
        <v>348.68400000000003</v>
      </c>
      <c r="M296" s="29">
        <v>5.5348257647940104E-3</v>
      </c>
    </row>
    <row r="297" spans="1:13">
      <c r="A297" s="55" t="s">
        <v>504</v>
      </c>
      <c r="B297" s="31"/>
      <c r="C297" s="29"/>
      <c r="D297" s="31"/>
      <c r="E297" s="29"/>
      <c r="F297" s="31">
        <v>321.51614000000001</v>
      </c>
      <c r="G297" s="29">
        <v>9.6876949546029906E-3</v>
      </c>
      <c r="H297" s="31"/>
      <c r="I297" s="29"/>
      <c r="J297" s="31"/>
      <c r="K297" s="29"/>
      <c r="L297" s="31">
        <v>321.51614000000001</v>
      </c>
      <c r="M297" s="29">
        <v>5.10357749558086E-3</v>
      </c>
    </row>
    <row r="298" spans="1:13">
      <c r="A298" s="55" t="s">
        <v>505</v>
      </c>
      <c r="B298" s="31">
        <v>291.17644999999999</v>
      </c>
      <c r="C298" s="29">
        <v>1.5636386290453601E-2</v>
      </c>
      <c r="D298" s="31"/>
      <c r="E298" s="29"/>
      <c r="F298" s="31"/>
      <c r="G298" s="29"/>
      <c r="H298" s="31"/>
      <c r="I298" s="29"/>
      <c r="J298" s="31"/>
      <c r="K298" s="29"/>
      <c r="L298" s="31">
        <v>291.17644999999999</v>
      </c>
      <c r="M298" s="29">
        <v>4.6219812711832302E-3</v>
      </c>
    </row>
    <row r="299" spans="1:13">
      <c r="A299" s="55" t="s">
        <v>506</v>
      </c>
      <c r="B299" s="31">
        <v>20.127089999999999</v>
      </c>
      <c r="C299" s="29">
        <v>1.0808393128727499E-3</v>
      </c>
      <c r="D299" s="31">
        <v>232.77250000000001</v>
      </c>
      <c r="E299" s="29">
        <v>7.3069787813353507E-2</v>
      </c>
      <c r="F299" s="31"/>
      <c r="G299" s="29"/>
      <c r="H299" s="31"/>
      <c r="I299" s="29"/>
      <c r="J299" s="31">
        <v>0.373</v>
      </c>
      <c r="K299" s="29">
        <v>8.3870933839596602E-5</v>
      </c>
      <c r="L299" s="31">
        <v>253.27259000000001</v>
      </c>
      <c r="M299" s="29">
        <v>4.0203154049170799E-3</v>
      </c>
    </row>
    <row r="300" spans="1:13">
      <c r="A300" s="55" t="s">
        <v>507</v>
      </c>
      <c r="B300" s="31"/>
      <c r="C300" s="29"/>
      <c r="D300" s="31"/>
      <c r="E300" s="29"/>
      <c r="F300" s="31">
        <v>250.14035999999999</v>
      </c>
      <c r="G300" s="29">
        <v>7.5370508725147601E-3</v>
      </c>
      <c r="H300" s="31"/>
      <c r="I300" s="29"/>
      <c r="J300" s="31"/>
      <c r="K300" s="29"/>
      <c r="L300" s="31">
        <v>250.14035999999999</v>
      </c>
      <c r="M300" s="29">
        <v>3.9705960392299299E-3</v>
      </c>
    </row>
    <row r="301" spans="1:13">
      <c r="A301" s="55" t="s">
        <v>508</v>
      </c>
      <c r="B301" s="31"/>
      <c r="C301" s="29"/>
      <c r="D301" s="31"/>
      <c r="E301" s="29"/>
      <c r="F301" s="31">
        <v>236.09499</v>
      </c>
      <c r="G301" s="29">
        <v>7.1138458039153004E-3</v>
      </c>
      <c r="H301" s="31"/>
      <c r="I301" s="29"/>
      <c r="J301" s="31"/>
      <c r="K301" s="29"/>
      <c r="L301" s="31">
        <v>236.09499</v>
      </c>
      <c r="M301" s="29">
        <v>3.7476472496322799E-3</v>
      </c>
    </row>
    <row r="302" spans="1:13">
      <c r="A302" s="55" t="s">
        <v>509</v>
      </c>
      <c r="B302" s="31"/>
      <c r="C302" s="29"/>
      <c r="D302" s="31">
        <v>2.4863400000000002</v>
      </c>
      <c r="E302" s="29">
        <v>7.8048883021771605E-4</v>
      </c>
      <c r="F302" s="31">
        <v>214.64725999999999</v>
      </c>
      <c r="G302" s="29">
        <v>6.4675981047836598E-3</v>
      </c>
      <c r="H302" s="31"/>
      <c r="I302" s="29"/>
      <c r="J302" s="31"/>
      <c r="K302" s="29"/>
      <c r="L302" s="31">
        <v>217.1336</v>
      </c>
      <c r="M302" s="29">
        <v>3.4466641534526298E-3</v>
      </c>
    </row>
    <row r="303" spans="1:13">
      <c r="A303" s="55" t="s">
        <v>510</v>
      </c>
      <c r="B303" s="31"/>
      <c r="C303" s="29"/>
      <c r="D303" s="31"/>
      <c r="E303" s="29"/>
      <c r="F303" s="31"/>
      <c r="G303" s="29"/>
      <c r="H303" s="31"/>
      <c r="I303" s="29"/>
      <c r="J303" s="31">
        <v>212.23169999999999</v>
      </c>
      <c r="K303" s="29">
        <v>4.7721369622962799E-2</v>
      </c>
      <c r="L303" s="31">
        <v>212.23169999999999</v>
      </c>
      <c r="M303" s="29">
        <v>3.3688539802974398E-3</v>
      </c>
    </row>
    <row r="304" spans="1:13">
      <c r="A304" s="55" t="s">
        <v>511</v>
      </c>
      <c r="B304" s="31">
        <v>18</v>
      </c>
      <c r="C304" s="29">
        <v>9.6661303902896198E-4</v>
      </c>
      <c r="D304" s="31">
        <v>46.793970000000002</v>
      </c>
      <c r="E304" s="29">
        <v>1.4689129767667701E-2</v>
      </c>
      <c r="F304" s="31">
        <v>34.649090000000001</v>
      </c>
      <c r="G304" s="29">
        <v>1.0440216605442699E-3</v>
      </c>
      <c r="H304" s="31"/>
      <c r="I304" s="29"/>
      <c r="J304" s="31">
        <v>111.13767</v>
      </c>
      <c r="K304" s="29">
        <v>2.4989866401225001E-2</v>
      </c>
      <c r="L304" s="31">
        <v>210.58072999999999</v>
      </c>
      <c r="M304" s="29">
        <v>3.3426473539741701E-3</v>
      </c>
    </row>
    <row r="305" spans="1:13">
      <c r="A305" s="55" t="s">
        <v>512</v>
      </c>
      <c r="B305" s="31"/>
      <c r="C305" s="29"/>
      <c r="D305" s="31">
        <v>209.10488000000001</v>
      </c>
      <c r="E305" s="29">
        <v>6.5640267696298896E-2</v>
      </c>
      <c r="F305" s="31"/>
      <c r="G305" s="29"/>
      <c r="H305" s="31"/>
      <c r="I305" s="29"/>
      <c r="J305" s="31"/>
      <c r="K305" s="29"/>
      <c r="L305" s="31">
        <v>209.10488000000001</v>
      </c>
      <c r="M305" s="29">
        <v>3.3192204900946401E-3</v>
      </c>
    </row>
    <row r="306" spans="1:13">
      <c r="A306" s="55" t="s">
        <v>513</v>
      </c>
      <c r="B306" s="31">
        <v>186.48433</v>
      </c>
      <c r="C306" s="29">
        <v>1.00143436084767E-2</v>
      </c>
      <c r="D306" s="31"/>
      <c r="E306" s="29"/>
      <c r="F306" s="31">
        <v>19.731190000000002</v>
      </c>
      <c r="G306" s="29">
        <v>5.9452614046471501E-4</v>
      </c>
      <c r="H306" s="31"/>
      <c r="I306" s="29"/>
      <c r="J306" s="31"/>
      <c r="K306" s="29"/>
      <c r="L306" s="31">
        <v>206.21552</v>
      </c>
      <c r="M306" s="29">
        <v>3.2733563145897E-3</v>
      </c>
    </row>
    <row r="307" spans="1:13">
      <c r="A307" s="55" t="s">
        <v>514</v>
      </c>
      <c r="B307" s="31">
        <v>19.75076</v>
      </c>
      <c r="C307" s="29">
        <v>1.0606301192628701E-3</v>
      </c>
      <c r="D307" s="31">
        <v>2.8366400000000001</v>
      </c>
      <c r="E307" s="29">
        <v>8.9045176257019601E-4</v>
      </c>
      <c r="F307" s="31">
        <v>40.05556</v>
      </c>
      <c r="G307" s="29">
        <v>1.2069255575032601E-3</v>
      </c>
      <c r="H307" s="31"/>
      <c r="I307" s="29"/>
      <c r="J307" s="31">
        <v>116.38258</v>
      </c>
      <c r="K307" s="29">
        <v>2.6169210904186498E-2</v>
      </c>
      <c r="L307" s="31">
        <v>179.02554000000001</v>
      </c>
      <c r="M307" s="29">
        <v>2.8417569241724898E-3</v>
      </c>
    </row>
    <row r="308" spans="1:13">
      <c r="A308" s="55" t="s">
        <v>515</v>
      </c>
      <c r="B308" s="31"/>
      <c r="C308" s="29"/>
      <c r="D308" s="31">
        <v>21.538</v>
      </c>
      <c r="E308" s="29">
        <v>6.7610095261425099E-3</v>
      </c>
      <c r="F308" s="31"/>
      <c r="G308" s="29"/>
      <c r="H308" s="31"/>
      <c r="I308" s="29"/>
      <c r="J308" s="31">
        <v>107.08</v>
      </c>
      <c r="K308" s="29">
        <v>2.4077478808429E-2</v>
      </c>
      <c r="L308" s="31">
        <v>128.61799999999999</v>
      </c>
      <c r="M308" s="29">
        <v>2.0416142415949001E-3</v>
      </c>
    </row>
    <row r="309" spans="1:13">
      <c r="A309" s="55" t="s">
        <v>516</v>
      </c>
      <c r="B309" s="31">
        <v>87.53828</v>
      </c>
      <c r="C309" s="29">
        <v>4.7008690478982304E-3</v>
      </c>
      <c r="D309" s="31"/>
      <c r="E309" s="29"/>
      <c r="F309" s="31"/>
      <c r="G309" s="29"/>
      <c r="H309" s="31"/>
      <c r="I309" s="29"/>
      <c r="J309" s="31"/>
      <c r="K309" s="29"/>
      <c r="L309" s="31">
        <v>87.53828</v>
      </c>
      <c r="M309" s="29">
        <v>1.3895364500514801E-3</v>
      </c>
    </row>
    <row r="310" spans="1:13">
      <c r="A310" s="55" t="s">
        <v>517</v>
      </c>
      <c r="B310" s="31"/>
      <c r="C310" s="29"/>
      <c r="D310" s="31">
        <v>48.3187</v>
      </c>
      <c r="E310" s="29">
        <v>1.5167758890835799E-2</v>
      </c>
      <c r="F310" s="31">
        <v>20.870979999999999</v>
      </c>
      <c r="G310" s="29">
        <v>6.2886947959632695E-4</v>
      </c>
      <c r="H310" s="31"/>
      <c r="I310" s="29"/>
      <c r="J310" s="31">
        <v>9.0039999999999996</v>
      </c>
      <c r="K310" s="29">
        <v>2.02459487477675E-3</v>
      </c>
      <c r="L310" s="31">
        <v>78.193680000000001</v>
      </c>
      <c r="M310" s="29">
        <v>1.24120520215455E-3</v>
      </c>
    </row>
    <row r="311" spans="1:13">
      <c r="A311" s="55" t="s">
        <v>518</v>
      </c>
      <c r="B311" s="31">
        <v>76.45</v>
      </c>
      <c r="C311" s="29">
        <v>4.1054203796535597E-3</v>
      </c>
      <c r="D311" s="31"/>
      <c r="E311" s="29"/>
      <c r="F311" s="31"/>
      <c r="G311" s="29"/>
      <c r="H311" s="31"/>
      <c r="I311" s="29"/>
      <c r="J311" s="31"/>
      <c r="K311" s="29"/>
      <c r="L311" s="31">
        <v>76.45</v>
      </c>
      <c r="M311" s="29">
        <v>1.21352694622782E-3</v>
      </c>
    </row>
    <row r="312" spans="1:13">
      <c r="A312" s="55" t="s">
        <v>519</v>
      </c>
      <c r="B312" s="31">
        <v>4.5262500000000001</v>
      </c>
      <c r="C312" s="29">
        <v>2.4306290377249101E-4</v>
      </c>
      <c r="D312" s="31"/>
      <c r="E312" s="29"/>
      <c r="F312" s="31">
        <v>27.45007</v>
      </c>
      <c r="G312" s="29">
        <v>8.2710592582536902E-4</v>
      </c>
      <c r="H312" s="31">
        <v>34.32564</v>
      </c>
      <c r="I312" s="29">
        <v>9.6543919804580394E-3</v>
      </c>
      <c r="J312" s="31">
        <v>9.16188</v>
      </c>
      <c r="K312" s="29">
        <v>2.060094990151E-3</v>
      </c>
      <c r="L312" s="31">
        <v>75.463840000000005</v>
      </c>
      <c r="M312" s="29">
        <v>1.19787316292773E-3</v>
      </c>
    </row>
    <row r="313" spans="1:13">
      <c r="A313" s="55" t="s">
        <v>520</v>
      </c>
      <c r="B313" s="31"/>
      <c r="C313" s="29"/>
      <c r="D313" s="31"/>
      <c r="E313" s="29"/>
      <c r="F313" s="31">
        <v>73.510859999999994</v>
      </c>
      <c r="G313" s="29">
        <v>2.2149767894405802E-3</v>
      </c>
      <c r="H313" s="31"/>
      <c r="I313" s="29"/>
      <c r="J313" s="31"/>
      <c r="K313" s="29"/>
      <c r="L313" s="31">
        <v>73.510859999999994</v>
      </c>
      <c r="M313" s="29">
        <v>1.1668725892790199E-3</v>
      </c>
    </row>
    <row r="314" spans="1:13">
      <c r="A314" s="55" t="s">
        <v>521</v>
      </c>
      <c r="B314" s="31">
        <v>15.356719999999999</v>
      </c>
      <c r="C314" s="29">
        <v>8.2466698826204701E-4</v>
      </c>
      <c r="D314" s="31">
        <v>7.8435899999999998</v>
      </c>
      <c r="E314" s="29">
        <v>2.4621871440781901E-3</v>
      </c>
      <c r="F314" s="31">
        <v>0.16600000000000001</v>
      </c>
      <c r="G314" s="29">
        <v>5.0017935723665299E-6</v>
      </c>
      <c r="H314" s="31"/>
      <c r="I314" s="29"/>
      <c r="J314" s="31">
        <v>46.693649999999998</v>
      </c>
      <c r="K314" s="29">
        <v>1.0499303029167E-2</v>
      </c>
      <c r="L314" s="31">
        <v>70.059960000000004</v>
      </c>
      <c r="M314" s="29">
        <v>1.1120948242203199E-3</v>
      </c>
    </row>
    <row r="315" spans="1:13">
      <c r="A315" s="55" t="s">
        <v>522</v>
      </c>
      <c r="B315" s="31"/>
      <c r="C315" s="29"/>
      <c r="D315" s="31"/>
      <c r="E315" s="29"/>
      <c r="F315" s="31"/>
      <c r="G315" s="29"/>
      <c r="H315" s="31"/>
      <c r="I315" s="29"/>
      <c r="J315" s="31">
        <v>58.5</v>
      </c>
      <c r="K315" s="29">
        <v>1.3154020454735699E-2</v>
      </c>
      <c r="L315" s="31">
        <v>58.5</v>
      </c>
      <c r="M315" s="29">
        <v>9.2859812105072E-4</v>
      </c>
    </row>
    <row r="316" spans="1:13">
      <c r="A316" s="55" t="s">
        <v>523</v>
      </c>
      <c r="B316" s="31"/>
      <c r="C316" s="29"/>
      <c r="D316" s="31"/>
      <c r="E316" s="29"/>
      <c r="F316" s="31">
        <v>42.686860000000003</v>
      </c>
      <c r="G316" s="29">
        <v>1.2862100118825901E-3</v>
      </c>
      <c r="H316" s="31"/>
      <c r="I316" s="29"/>
      <c r="J316" s="31"/>
      <c r="K316" s="29"/>
      <c r="L316" s="31">
        <v>42.686860000000003</v>
      </c>
      <c r="M316" s="29">
        <v>6.7758868358213905E-4</v>
      </c>
    </row>
    <row r="317" spans="1:13">
      <c r="A317" s="55" t="s">
        <v>524</v>
      </c>
      <c r="B317" s="31"/>
      <c r="C317" s="29"/>
      <c r="D317" s="31"/>
      <c r="E317" s="29"/>
      <c r="F317" s="31">
        <v>37.603499999999997</v>
      </c>
      <c r="G317" s="29">
        <v>1.1330418349306301E-3</v>
      </c>
      <c r="H317" s="31"/>
      <c r="I317" s="29"/>
      <c r="J317" s="31"/>
      <c r="K317" s="29"/>
      <c r="L317" s="31">
        <v>37.603499999999997</v>
      </c>
      <c r="M317" s="29">
        <v>5.9689811016975603E-4</v>
      </c>
    </row>
    <row r="318" spans="1:13">
      <c r="A318" s="55" t="s">
        <v>525</v>
      </c>
      <c r="B318" s="31">
        <v>34.545439999999999</v>
      </c>
      <c r="C318" s="29">
        <v>1.8551151523884799E-3</v>
      </c>
      <c r="D318" s="31"/>
      <c r="E318" s="29"/>
      <c r="F318" s="31"/>
      <c r="G318" s="29"/>
      <c r="H318" s="31"/>
      <c r="I318" s="29"/>
      <c r="J318" s="31"/>
      <c r="K318" s="29"/>
      <c r="L318" s="31">
        <v>34.545439999999999</v>
      </c>
      <c r="M318" s="29">
        <v>5.4835607991231402E-4</v>
      </c>
    </row>
    <row r="319" spans="1:13">
      <c r="A319" s="55" t="s">
        <v>526</v>
      </c>
      <c r="B319" s="31">
        <v>5.9580399999999996</v>
      </c>
      <c r="C319" s="29">
        <v>3.1995106394756199E-4</v>
      </c>
      <c r="D319" s="31">
        <v>0.25603999999999999</v>
      </c>
      <c r="E319" s="29">
        <v>8.0373705964970196E-5</v>
      </c>
      <c r="F319" s="31">
        <v>8.6601199999999992</v>
      </c>
      <c r="G319" s="29">
        <v>2.6094055754170403E-4</v>
      </c>
      <c r="H319" s="31">
        <v>16.885549999999999</v>
      </c>
      <c r="I319" s="29">
        <v>4.7492113331498902E-3</v>
      </c>
      <c r="J319" s="31">
        <v>0.19312000000000001</v>
      </c>
      <c r="K319" s="29">
        <v>4.3424007354163302E-5</v>
      </c>
      <c r="L319" s="31">
        <v>31.952870000000001</v>
      </c>
      <c r="M319" s="29">
        <v>5.0720299220817001E-4</v>
      </c>
    </row>
    <row r="320" spans="1:13">
      <c r="A320" s="55" t="s">
        <v>527</v>
      </c>
      <c r="B320" s="31"/>
      <c r="C320" s="29"/>
      <c r="D320" s="31"/>
      <c r="E320" s="29"/>
      <c r="F320" s="31">
        <v>30</v>
      </c>
      <c r="G320" s="29">
        <v>9.03938597415637E-4</v>
      </c>
      <c r="H320" s="31"/>
      <c r="I320" s="29"/>
      <c r="J320" s="31"/>
      <c r="K320" s="29"/>
      <c r="L320" s="31">
        <v>30</v>
      </c>
      <c r="M320" s="29">
        <v>4.7620416464139501E-4</v>
      </c>
    </row>
    <row r="321" spans="1:13">
      <c r="A321" s="55" t="s">
        <v>528</v>
      </c>
      <c r="B321" s="31"/>
      <c r="C321" s="29"/>
      <c r="D321" s="31">
        <v>6.6610500000000004</v>
      </c>
      <c r="E321" s="29">
        <v>2.0909751371581201E-3</v>
      </c>
      <c r="F321" s="31">
        <v>21.48113</v>
      </c>
      <c r="G321" s="29">
        <v>6.47254084103432E-4</v>
      </c>
      <c r="H321" s="31"/>
      <c r="I321" s="29"/>
      <c r="J321" s="31"/>
      <c r="K321" s="29"/>
      <c r="L321" s="31">
        <v>28.14218</v>
      </c>
      <c r="M321" s="29">
        <v>4.4671411060292598E-4</v>
      </c>
    </row>
    <row r="322" spans="1:13">
      <c r="A322" s="55" t="s">
        <v>529</v>
      </c>
      <c r="B322" s="31"/>
      <c r="C322" s="29"/>
      <c r="D322" s="31"/>
      <c r="E322" s="29"/>
      <c r="F322" s="31"/>
      <c r="G322" s="29"/>
      <c r="H322" s="31"/>
      <c r="I322" s="29"/>
      <c r="J322" s="31">
        <v>25.76829</v>
      </c>
      <c r="K322" s="29">
        <v>5.7941301494625697E-3</v>
      </c>
      <c r="L322" s="31">
        <v>25.76829</v>
      </c>
      <c r="M322" s="29">
        <v>4.09032233789574E-4</v>
      </c>
    </row>
    <row r="323" spans="1:13">
      <c r="A323" s="55" t="s">
        <v>530</v>
      </c>
      <c r="B323" s="31"/>
      <c r="C323" s="29"/>
      <c r="D323" s="31"/>
      <c r="E323" s="29"/>
      <c r="F323" s="31">
        <v>21.77758</v>
      </c>
      <c r="G323" s="29">
        <v>6.5618650401022798E-4</v>
      </c>
      <c r="H323" s="31"/>
      <c r="I323" s="29"/>
      <c r="J323" s="31"/>
      <c r="K323" s="29"/>
      <c r="L323" s="31">
        <v>21.77758</v>
      </c>
      <c r="M323" s="29">
        <v>3.4568580972703801E-4</v>
      </c>
    </row>
    <row r="324" spans="1:13">
      <c r="A324" s="55" t="s">
        <v>531</v>
      </c>
      <c r="B324" s="31"/>
      <c r="C324" s="29"/>
      <c r="D324" s="31"/>
      <c r="E324" s="29"/>
      <c r="F324" s="31">
        <v>21.767900000000001</v>
      </c>
      <c r="G324" s="29">
        <v>6.5589483315612901E-4</v>
      </c>
      <c r="H324" s="31"/>
      <c r="I324" s="29"/>
      <c r="J324" s="31"/>
      <c r="K324" s="29"/>
      <c r="L324" s="31">
        <v>21.767900000000001</v>
      </c>
      <c r="M324" s="29">
        <v>3.4553215451658102E-4</v>
      </c>
    </row>
    <row r="325" spans="1:13">
      <c r="A325" s="55" t="s">
        <v>532</v>
      </c>
      <c r="B325" s="31"/>
      <c r="C325" s="29"/>
      <c r="D325" s="31"/>
      <c r="E325" s="29"/>
      <c r="F325" s="31">
        <v>21.509440000000001</v>
      </c>
      <c r="G325" s="29">
        <v>6.4810710082652701E-4</v>
      </c>
      <c r="H325" s="31"/>
      <c r="I325" s="29"/>
      <c r="J325" s="31"/>
      <c r="K325" s="29"/>
      <c r="L325" s="31">
        <v>21.509440000000001</v>
      </c>
      <c r="M325" s="29">
        <v>3.4142949690347299E-4</v>
      </c>
    </row>
    <row r="326" spans="1:13">
      <c r="A326" s="55" t="s">
        <v>533</v>
      </c>
      <c r="B326" s="31"/>
      <c r="C326" s="29"/>
      <c r="D326" s="31">
        <v>13.556940000000001</v>
      </c>
      <c r="E326" s="29">
        <v>4.2556690725853103E-3</v>
      </c>
      <c r="F326" s="31"/>
      <c r="G326" s="29"/>
      <c r="H326" s="31"/>
      <c r="I326" s="29"/>
      <c r="J326" s="31">
        <v>5.0762600000000004</v>
      </c>
      <c r="K326" s="29">
        <v>1.1414226986932699E-3</v>
      </c>
      <c r="L326" s="31">
        <v>18.633199999999999</v>
      </c>
      <c r="M326" s="29">
        <v>2.9577358135320097E-4</v>
      </c>
    </row>
    <row r="327" spans="1:13">
      <c r="A327" s="55" t="s">
        <v>534</v>
      </c>
      <c r="B327" s="31">
        <v>0.20330000000000001</v>
      </c>
      <c r="C327" s="29">
        <v>1.09173572685882E-5</v>
      </c>
      <c r="D327" s="31">
        <v>13.299060000000001</v>
      </c>
      <c r="E327" s="29">
        <v>4.1747177708580602E-3</v>
      </c>
      <c r="F327" s="31"/>
      <c r="G327" s="29"/>
      <c r="H327" s="31">
        <v>4.5789999999999997</v>
      </c>
      <c r="I327" s="29">
        <v>1.2878845340834799E-3</v>
      </c>
      <c r="J327" s="31">
        <v>0.12</v>
      </c>
      <c r="K327" s="29">
        <v>2.6982606060996199E-5</v>
      </c>
      <c r="L327" s="31">
        <v>18.201360000000001</v>
      </c>
      <c r="M327" s="29">
        <v>2.8891878113790999E-4</v>
      </c>
    </row>
    <row r="328" spans="1:13">
      <c r="A328" s="55" t="s">
        <v>535</v>
      </c>
      <c r="B328" s="31"/>
      <c r="C328" s="29"/>
      <c r="D328" s="31">
        <v>16.623830000000002</v>
      </c>
      <c r="E328" s="29">
        <v>5.2183987831262704E-3</v>
      </c>
      <c r="F328" s="31"/>
      <c r="G328" s="29"/>
      <c r="H328" s="31"/>
      <c r="I328" s="29"/>
      <c r="J328" s="31"/>
      <c r="K328" s="29"/>
      <c r="L328" s="31">
        <v>16.623830000000002</v>
      </c>
      <c r="M328" s="29">
        <v>2.63877902609685E-4</v>
      </c>
    </row>
    <row r="329" spans="1:13">
      <c r="A329" s="55" t="s">
        <v>536</v>
      </c>
      <c r="B329" s="31">
        <v>16.424969999999998</v>
      </c>
      <c r="C329" s="29">
        <v>8.8203278709219604E-4</v>
      </c>
      <c r="D329" s="31"/>
      <c r="E329" s="29"/>
      <c r="F329" s="31"/>
      <c r="G329" s="29"/>
      <c r="H329" s="31"/>
      <c r="I329" s="29"/>
      <c r="J329" s="31"/>
      <c r="K329" s="29"/>
      <c r="L329" s="31">
        <v>16.424969999999998</v>
      </c>
      <c r="M329" s="29">
        <v>2.60721303936999E-4</v>
      </c>
    </row>
    <row r="330" spans="1:13">
      <c r="A330" s="55" t="s">
        <v>537</v>
      </c>
      <c r="B330" s="31">
        <v>15.73</v>
      </c>
      <c r="C330" s="29">
        <v>8.44712394662532E-4</v>
      </c>
      <c r="D330" s="31"/>
      <c r="E330" s="29"/>
      <c r="F330" s="31"/>
      <c r="G330" s="29"/>
      <c r="H330" s="31"/>
      <c r="I330" s="29"/>
      <c r="J330" s="31"/>
      <c r="K330" s="29"/>
      <c r="L330" s="31">
        <v>15.73</v>
      </c>
      <c r="M330" s="29">
        <v>2.4968971699363801E-4</v>
      </c>
    </row>
    <row r="331" spans="1:13">
      <c r="A331" s="55" t="s">
        <v>538</v>
      </c>
      <c r="B331" s="31"/>
      <c r="C331" s="29"/>
      <c r="D331" s="31">
        <v>6.7460000000000004</v>
      </c>
      <c r="E331" s="29">
        <v>2.1176418545527601E-3</v>
      </c>
      <c r="F331" s="31"/>
      <c r="G331" s="29"/>
      <c r="H331" s="31"/>
      <c r="I331" s="29"/>
      <c r="J331" s="31">
        <v>7.1710000000000003</v>
      </c>
      <c r="K331" s="29">
        <v>1.61243556719503E-3</v>
      </c>
      <c r="L331" s="31">
        <v>13.917</v>
      </c>
      <c r="M331" s="29">
        <v>2.2091111197714301E-4</v>
      </c>
    </row>
    <row r="332" spans="1:13">
      <c r="A332" s="55" t="s">
        <v>539</v>
      </c>
      <c r="B332" s="31"/>
      <c r="C332" s="29"/>
      <c r="D332" s="31"/>
      <c r="E332" s="29"/>
      <c r="F332" s="31">
        <v>13.74291</v>
      </c>
      <c r="G332" s="29">
        <v>4.1409155966031099E-4</v>
      </c>
      <c r="H332" s="31"/>
      <c r="I332" s="29"/>
      <c r="J332" s="31"/>
      <c r="K332" s="29"/>
      <c r="L332" s="31">
        <v>13.74291</v>
      </c>
      <c r="M332" s="29">
        <v>2.1814769920972901E-4</v>
      </c>
    </row>
    <row r="333" spans="1:13">
      <c r="A333" s="55" t="s">
        <v>540</v>
      </c>
      <c r="B333" s="31"/>
      <c r="C333" s="29"/>
      <c r="D333" s="31"/>
      <c r="E333" s="29"/>
      <c r="F333" s="31"/>
      <c r="G333" s="29"/>
      <c r="H333" s="31"/>
      <c r="I333" s="29"/>
      <c r="J333" s="31">
        <v>13.09</v>
      </c>
      <c r="K333" s="29">
        <v>2.94335261115367E-3</v>
      </c>
      <c r="L333" s="31">
        <v>13.09</v>
      </c>
      <c r="M333" s="29">
        <v>2.07783750505195E-4</v>
      </c>
    </row>
    <row r="334" spans="1:13">
      <c r="A334" s="55" t="s">
        <v>541</v>
      </c>
      <c r="B334" s="31"/>
      <c r="C334" s="29"/>
      <c r="D334" s="31"/>
      <c r="E334" s="29"/>
      <c r="F334" s="31"/>
      <c r="G334" s="29"/>
      <c r="H334" s="31"/>
      <c r="I334" s="29"/>
      <c r="J334" s="31">
        <v>13.068</v>
      </c>
      <c r="K334" s="29">
        <v>2.93840580004249E-3</v>
      </c>
      <c r="L334" s="31">
        <v>13.068</v>
      </c>
      <c r="M334" s="29">
        <v>2.0743453411779201E-4</v>
      </c>
    </row>
    <row r="335" spans="1:13">
      <c r="A335" s="55" t="s">
        <v>542</v>
      </c>
      <c r="B335" s="31">
        <v>12.097659999999999</v>
      </c>
      <c r="C335" s="29">
        <v>6.4965310542995105E-4</v>
      </c>
      <c r="D335" s="31">
        <v>0.44314999999999999</v>
      </c>
      <c r="E335" s="29">
        <v>1.3910954459606499E-4</v>
      </c>
      <c r="F335" s="31"/>
      <c r="G335" s="29"/>
      <c r="H335" s="31"/>
      <c r="I335" s="29"/>
      <c r="J335" s="31"/>
      <c r="K335" s="29"/>
      <c r="L335" s="31">
        <v>12.54081</v>
      </c>
      <c r="M335" s="29">
        <v>1.99066198332548E-4</v>
      </c>
    </row>
    <row r="336" spans="1:13">
      <c r="A336" s="55" t="s">
        <v>543</v>
      </c>
      <c r="B336" s="31">
        <v>7.41648</v>
      </c>
      <c r="C336" s="29">
        <v>3.9827034842763998E-4</v>
      </c>
      <c r="D336" s="31">
        <v>0.47739999999999999</v>
      </c>
      <c r="E336" s="29">
        <v>1.4986098745382301E-4</v>
      </c>
      <c r="F336" s="31"/>
      <c r="G336" s="29"/>
      <c r="H336" s="31"/>
      <c r="I336" s="29"/>
      <c r="J336" s="31">
        <v>2.63184</v>
      </c>
      <c r="K336" s="29">
        <v>5.9178251612976903E-4</v>
      </c>
      <c r="L336" s="31">
        <v>10.52572</v>
      </c>
      <c r="M336" s="29">
        <v>1.6707972332830699E-4</v>
      </c>
    </row>
    <row r="337" spans="1:13">
      <c r="A337" s="55" t="s">
        <v>544</v>
      </c>
      <c r="B337" s="31"/>
      <c r="C337" s="29"/>
      <c r="D337" s="31"/>
      <c r="E337" s="29"/>
      <c r="F337" s="31">
        <v>9.4703999999999997</v>
      </c>
      <c r="G337" s="29">
        <v>2.8535533643216798E-4</v>
      </c>
      <c r="H337" s="31"/>
      <c r="I337" s="29"/>
      <c r="J337" s="31"/>
      <c r="K337" s="29"/>
      <c r="L337" s="31">
        <v>9.4703999999999997</v>
      </c>
      <c r="M337" s="29">
        <v>1.5032813069399599E-4</v>
      </c>
    </row>
    <row r="338" spans="1:13">
      <c r="A338" s="55" t="s">
        <v>545</v>
      </c>
      <c r="B338" s="31"/>
      <c r="C338" s="29"/>
      <c r="D338" s="31"/>
      <c r="E338" s="29"/>
      <c r="F338" s="31"/>
      <c r="G338" s="29"/>
      <c r="H338" s="31">
        <v>3.27305</v>
      </c>
      <c r="I338" s="29">
        <v>9.2057446479186403E-4</v>
      </c>
      <c r="J338" s="31">
        <v>5.3581200000000004</v>
      </c>
      <c r="K338" s="29">
        <v>1.2048003432295401E-3</v>
      </c>
      <c r="L338" s="31">
        <v>8.6311699999999991</v>
      </c>
      <c r="M338" s="29">
        <v>1.3700663665759601E-4</v>
      </c>
    </row>
    <row r="339" spans="1:13">
      <c r="A339" s="55" t="s">
        <v>546</v>
      </c>
      <c r="B339" s="31">
        <v>1.8549199999999999</v>
      </c>
      <c r="C339" s="29">
        <v>9.9610547686422395E-5</v>
      </c>
      <c r="D339" s="31"/>
      <c r="E339" s="29"/>
      <c r="F339" s="31"/>
      <c r="G339" s="29"/>
      <c r="H339" s="31"/>
      <c r="I339" s="29"/>
      <c r="J339" s="31">
        <v>3.7460599999999999</v>
      </c>
      <c r="K339" s="29">
        <v>8.42320510507129E-4</v>
      </c>
      <c r="L339" s="31">
        <v>5.6009799999999998</v>
      </c>
      <c r="M339" s="29">
        <v>8.8907000069105306E-5</v>
      </c>
    </row>
    <row r="340" spans="1:13">
      <c r="A340" s="55" t="s">
        <v>547</v>
      </c>
      <c r="B340" s="31">
        <v>0.75019999999999998</v>
      </c>
      <c r="C340" s="29">
        <v>4.02862834377515E-5</v>
      </c>
      <c r="D340" s="31"/>
      <c r="E340" s="29"/>
      <c r="F340" s="31">
        <v>4.5011999999999999</v>
      </c>
      <c r="G340" s="29">
        <v>1.3562694715624199E-4</v>
      </c>
      <c r="H340" s="31"/>
      <c r="I340" s="29"/>
      <c r="J340" s="31"/>
      <c r="K340" s="29"/>
      <c r="L340" s="31">
        <v>5.2514000000000003</v>
      </c>
      <c r="M340" s="29">
        <v>8.3357951673260699E-5</v>
      </c>
    </row>
    <row r="341" spans="1:13">
      <c r="A341" s="55" t="s">
        <v>548</v>
      </c>
      <c r="B341" s="31">
        <v>0.1452</v>
      </c>
      <c r="C341" s="29">
        <v>7.7973451815002892E-6</v>
      </c>
      <c r="D341" s="31">
        <v>0.62482000000000004</v>
      </c>
      <c r="E341" s="29">
        <v>1.96137708799534E-4</v>
      </c>
      <c r="F341" s="31"/>
      <c r="G341" s="29"/>
      <c r="H341" s="31"/>
      <c r="I341" s="29"/>
      <c r="J341" s="31">
        <v>3.2878400000000001</v>
      </c>
      <c r="K341" s="29">
        <v>7.3928742926321496E-4</v>
      </c>
      <c r="L341" s="31">
        <v>4.0578599999999998</v>
      </c>
      <c r="M341" s="29">
        <v>6.4412327717724397E-5</v>
      </c>
    </row>
    <row r="342" spans="1:13">
      <c r="A342" s="55" t="s">
        <v>549</v>
      </c>
      <c r="B342" s="31"/>
      <c r="C342" s="29"/>
      <c r="D342" s="31"/>
      <c r="E342" s="29"/>
      <c r="F342" s="31">
        <v>2.5107499999999998</v>
      </c>
      <c r="G342" s="29">
        <v>7.5652127782043695E-5</v>
      </c>
      <c r="H342" s="31"/>
      <c r="I342" s="29"/>
      <c r="J342" s="31"/>
      <c r="K342" s="29"/>
      <c r="L342" s="31">
        <v>2.5107499999999998</v>
      </c>
      <c r="M342" s="29">
        <v>3.9854320212446099E-5</v>
      </c>
    </row>
    <row r="343" spans="1:13">
      <c r="A343" s="55" t="s">
        <v>550</v>
      </c>
      <c r="B343" s="31"/>
      <c r="C343" s="29"/>
      <c r="D343" s="31"/>
      <c r="E343" s="29"/>
      <c r="F343" s="31"/>
      <c r="G343" s="29"/>
      <c r="H343" s="31"/>
      <c r="I343" s="29"/>
      <c r="J343" s="31">
        <v>2.15985</v>
      </c>
      <c r="K343" s="29">
        <v>4.8565318084035599E-4</v>
      </c>
      <c r="L343" s="31">
        <v>2.15985</v>
      </c>
      <c r="M343" s="29">
        <v>3.4284318833357203E-5</v>
      </c>
    </row>
    <row r="344" spans="1:13">
      <c r="A344" s="55" t="s">
        <v>551</v>
      </c>
      <c r="B344" s="31"/>
      <c r="C344" s="29"/>
      <c r="D344" s="31"/>
      <c r="E344" s="29"/>
      <c r="F344" s="31"/>
      <c r="G344" s="29"/>
      <c r="H344" s="31">
        <v>2.09</v>
      </c>
      <c r="I344" s="29">
        <v>5.8783111514183902E-4</v>
      </c>
      <c r="J344" s="31"/>
      <c r="K344" s="29"/>
      <c r="L344" s="31">
        <v>2.09</v>
      </c>
      <c r="M344" s="29">
        <v>3.3175556803350497E-5</v>
      </c>
    </row>
    <row r="345" spans="1:13">
      <c r="A345" s="55" t="s">
        <v>552</v>
      </c>
      <c r="B345" s="31">
        <v>4.0410000000000001E-2</v>
      </c>
      <c r="C345" s="29">
        <v>2.1700462726200202E-6</v>
      </c>
      <c r="D345" s="31"/>
      <c r="E345" s="29"/>
      <c r="F345" s="31"/>
      <c r="G345" s="29"/>
      <c r="H345" s="31"/>
      <c r="I345" s="29"/>
      <c r="J345" s="31">
        <v>1.76308</v>
      </c>
      <c r="K345" s="29">
        <v>3.96437442450177E-4</v>
      </c>
      <c r="L345" s="31">
        <v>1.80349</v>
      </c>
      <c r="M345" s="29">
        <v>2.8627648296303599E-5</v>
      </c>
    </row>
    <row r="346" spans="1:13">
      <c r="A346" s="55" t="s">
        <v>553</v>
      </c>
      <c r="B346" s="31"/>
      <c r="C346" s="29"/>
      <c r="D346" s="31">
        <v>1.7544999999999999</v>
      </c>
      <c r="E346" s="29">
        <v>5.50756393983519E-4</v>
      </c>
      <c r="F346" s="31"/>
      <c r="G346" s="29"/>
      <c r="H346" s="31"/>
      <c r="I346" s="29"/>
      <c r="J346" s="31"/>
      <c r="K346" s="29"/>
      <c r="L346" s="31">
        <v>1.7544999999999999</v>
      </c>
      <c r="M346" s="29">
        <v>2.7850006895444301E-5</v>
      </c>
    </row>
    <row r="347" spans="1:13">
      <c r="A347" s="55" t="s">
        <v>554</v>
      </c>
      <c r="B347" s="31"/>
      <c r="C347" s="29"/>
      <c r="D347" s="31"/>
      <c r="E347" s="29"/>
      <c r="F347" s="31"/>
      <c r="G347" s="29"/>
      <c r="H347" s="31"/>
      <c r="I347" s="29"/>
      <c r="J347" s="31">
        <v>1.6056699999999999</v>
      </c>
      <c r="K347" s="29">
        <v>3.6104300894966498E-4</v>
      </c>
      <c r="L347" s="31">
        <v>1.6056699999999999</v>
      </c>
      <c r="M347" s="29">
        <v>2.5487558034658299E-5</v>
      </c>
    </row>
    <row r="348" spans="1:13">
      <c r="A348" s="55" t="s">
        <v>555</v>
      </c>
      <c r="B348" s="31"/>
      <c r="C348" s="29"/>
      <c r="D348" s="31"/>
      <c r="E348" s="29"/>
      <c r="F348" s="31">
        <v>1.21329</v>
      </c>
      <c r="G348" s="29">
        <v>3.6557988695280603E-5</v>
      </c>
      <c r="H348" s="31"/>
      <c r="I348" s="29"/>
      <c r="J348" s="31"/>
      <c r="K348" s="29"/>
      <c r="L348" s="31">
        <v>1.21329</v>
      </c>
      <c r="M348" s="29">
        <v>1.9259125030591901E-5</v>
      </c>
    </row>
    <row r="349" spans="1:13">
      <c r="A349" s="55" t="s">
        <v>556</v>
      </c>
      <c r="B349" s="31"/>
      <c r="C349" s="29"/>
      <c r="D349" s="31"/>
      <c r="E349" s="29"/>
      <c r="F349" s="31"/>
      <c r="G349" s="29"/>
      <c r="H349" s="31"/>
      <c r="I349" s="29"/>
      <c r="J349" s="31">
        <v>1.1616</v>
      </c>
      <c r="K349" s="29">
        <v>2.61191626670443E-4</v>
      </c>
      <c r="L349" s="31">
        <v>1.1616</v>
      </c>
      <c r="M349" s="29">
        <v>1.8438625254914801E-5</v>
      </c>
    </row>
    <row r="350" spans="1:13">
      <c r="A350" s="55" t="s">
        <v>557</v>
      </c>
      <c r="B350" s="31">
        <v>1.04078</v>
      </c>
      <c r="C350" s="29">
        <v>5.5890639931142401E-5</v>
      </c>
      <c r="D350" s="31"/>
      <c r="E350" s="29"/>
      <c r="F350" s="31"/>
      <c r="G350" s="29"/>
      <c r="H350" s="31"/>
      <c r="I350" s="29"/>
      <c r="J350" s="31"/>
      <c r="K350" s="29"/>
      <c r="L350" s="31">
        <v>1.04078</v>
      </c>
      <c r="M350" s="29">
        <v>1.6520792349182401E-5</v>
      </c>
    </row>
    <row r="351" spans="1:13">
      <c r="A351" s="55" t="s">
        <v>558</v>
      </c>
      <c r="B351" s="31">
        <v>0.98614999999999997</v>
      </c>
      <c r="C351" s="29">
        <v>5.2956969357689501E-5</v>
      </c>
      <c r="D351" s="31"/>
      <c r="E351" s="29"/>
      <c r="F351" s="31"/>
      <c r="G351" s="29"/>
      <c r="H351" s="31"/>
      <c r="I351" s="29"/>
      <c r="J351" s="31"/>
      <c r="K351" s="29"/>
      <c r="L351" s="31">
        <v>0.98614999999999997</v>
      </c>
      <c r="M351" s="29">
        <v>1.56536245653704E-5</v>
      </c>
    </row>
    <row r="352" spans="1:13">
      <c r="A352" s="55" t="s">
        <v>559</v>
      </c>
      <c r="B352" s="31"/>
      <c r="C352" s="29"/>
      <c r="D352" s="31">
        <v>0.34122000000000002</v>
      </c>
      <c r="E352" s="29">
        <v>1.0711262282989799E-4</v>
      </c>
      <c r="F352" s="31"/>
      <c r="G352" s="29"/>
      <c r="H352" s="31"/>
      <c r="I352" s="29"/>
      <c r="J352" s="31">
        <v>0.47408</v>
      </c>
      <c r="K352" s="29">
        <v>1.06599282344976E-4</v>
      </c>
      <c r="L352" s="31">
        <v>0.81530000000000002</v>
      </c>
      <c r="M352" s="29">
        <v>1.2941641847737599E-5</v>
      </c>
    </row>
    <row r="353" spans="1:13">
      <c r="A353" s="55" t="s">
        <v>560</v>
      </c>
      <c r="B353" s="31">
        <v>0.72841999999999996</v>
      </c>
      <c r="C353" s="29">
        <v>3.9116681660526503E-5</v>
      </c>
      <c r="D353" s="31"/>
      <c r="E353" s="29"/>
      <c r="F353" s="31"/>
      <c r="G353" s="29"/>
      <c r="H353" s="31"/>
      <c r="I353" s="29"/>
      <c r="J353" s="31"/>
      <c r="K353" s="29"/>
      <c r="L353" s="31">
        <v>0.72841999999999996</v>
      </c>
      <c r="M353" s="29">
        <v>1.15625545869362E-5</v>
      </c>
    </row>
    <row r="354" spans="1:13">
      <c r="A354" s="55" t="s">
        <v>561</v>
      </c>
      <c r="B354" s="31"/>
      <c r="C354" s="29"/>
      <c r="D354" s="31"/>
      <c r="E354" s="29"/>
      <c r="F354" s="31"/>
      <c r="G354" s="29"/>
      <c r="H354" s="31"/>
      <c r="I354" s="29"/>
      <c r="J354" s="31">
        <v>0.60201000000000005</v>
      </c>
      <c r="K354" s="29">
        <v>1.3536498895650299E-4</v>
      </c>
      <c r="L354" s="31">
        <v>0.60201000000000005</v>
      </c>
      <c r="M354" s="29">
        <v>9.5559889718588698E-6</v>
      </c>
    </row>
    <row r="355" spans="1:13">
      <c r="A355" s="55" t="s">
        <v>562</v>
      </c>
      <c r="B355" s="31"/>
      <c r="C355" s="29"/>
      <c r="D355" s="31">
        <v>0.49302000000000001</v>
      </c>
      <c r="E355" s="29">
        <v>1.5476427321844101E-4</v>
      </c>
      <c r="F355" s="31"/>
      <c r="G355" s="29"/>
      <c r="H355" s="31"/>
      <c r="I355" s="29"/>
      <c r="J355" s="31"/>
      <c r="K355" s="29"/>
      <c r="L355" s="31">
        <v>0.49302000000000001</v>
      </c>
      <c r="M355" s="29">
        <v>7.8259392417166901E-6</v>
      </c>
    </row>
    <row r="356" spans="1:13">
      <c r="A356" s="55" t="s">
        <v>563</v>
      </c>
      <c r="B356" s="31">
        <v>0.37752000000000002</v>
      </c>
      <c r="C356" s="29">
        <v>2.0273097471900801E-5</v>
      </c>
      <c r="D356" s="31"/>
      <c r="E356" s="29"/>
      <c r="F356" s="31"/>
      <c r="G356" s="29"/>
      <c r="H356" s="31"/>
      <c r="I356" s="29"/>
      <c r="J356" s="31"/>
      <c r="K356" s="29"/>
      <c r="L356" s="31">
        <v>0.37752000000000002</v>
      </c>
      <c r="M356" s="29">
        <v>5.9925532078473101E-6</v>
      </c>
    </row>
    <row r="357" spans="1:13">
      <c r="A357" s="55" t="s">
        <v>564</v>
      </c>
      <c r="B357" s="31"/>
      <c r="C357" s="29"/>
      <c r="D357" s="31"/>
      <c r="E357" s="29"/>
      <c r="F357" s="31">
        <v>0.26135999999999998</v>
      </c>
      <c r="G357" s="29">
        <v>7.8751130606850393E-6</v>
      </c>
      <c r="H357" s="31"/>
      <c r="I357" s="29"/>
      <c r="J357" s="31"/>
      <c r="K357" s="29"/>
      <c r="L357" s="31">
        <v>0.26135999999999998</v>
      </c>
      <c r="M357" s="29">
        <v>4.1486906823558297E-6</v>
      </c>
    </row>
    <row r="358" spans="1:13">
      <c r="A358" s="55" t="s">
        <v>565</v>
      </c>
      <c r="B358" s="31"/>
      <c r="C358" s="29"/>
      <c r="D358" s="31"/>
      <c r="E358" s="29"/>
      <c r="F358" s="31"/>
      <c r="G358" s="29"/>
      <c r="H358" s="31"/>
      <c r="I358" s="29"/>
      <c r="J358" s="31">
        <v>0.222</v>
      </c>
      <c r="K358" s="29">
        <v>4.9917821212842997E-5</v>
      </c>
      <c r="L358" s="31">
        <v>0.222</v>
      </c>
      <c r="M358" s="29">
        <v>3.5239108183463199E-6</v>
      </c>
    </row>
    <row r="359" spans="1:13">
      <c r="A359" s="55" t="s">
        <v>566</v>
      </c>
      <c r="B359" s="31">
        <v>8.8330000000000006E-2</v>
      </c>
      <c r="C359" s="29">
        <v>4.7433849854126798E-6</v>
      </c>
      <c r="D359" s="31"/>
      <c r="E359" s="29"/>
      <c r="F359" s="31"/>
      <c r="G359" s="29"/>
      <c r="H359" s="31"/>
      <c r="I359" s="29"/>
      <c r="J359" s="31"/>
      <c r="K359" s="29"/>
      <c r="L359" s="31">
        <v>8.8330000000000006E-2</v>
      </c>
      <c r="M359" s="29">
        <v>1.40210379542581E-6</v>
      </c>
    </row>
    <row r="360" spans="1:13">
      <c r="A360" s="4" t="s">
        <v>5</v>
      </c>
      <c r="B360" s="33">
        <v>18621.722730000001</v>
      </c>
      <c r="C360" s="30">
        <v>1</v>
      </c>
      <c r="D360" s="33">
        <v>3185.6189399999998</v>
      </c>
      <c r="E360" s="30">
        <v>1</v>
      </c>
      <c r="F360" s="33">
        <v>33188.094949999999</v>
      </c>
      <c r="G360" s="30">
        <v>1</v>
      </c>
      <c r="H360" s="33">
        <v>3555.4429599999999</v>
      </c>
      <c r="I360" s="30">
        <v>1</v>
      </c>
      <c r="J360" s="33">
        <v>4447.3094899999996</v>
      </c>
      <c r="K360" s="30">
        <v>1</v>
      </c>
      <c r="L360" s="33">
        <v>62998.18907</v>
      </c>
      <c r="M360" s="30">
        <v>1</v>
      </c>
    </row>
    <row r="362" spans="1:13" ht="23.1" customHeight="1">
      <c r="A362" s="179" t="s">
        <v>103</v>
      </c>
      <c r="B362" s="179"/>
      <c r="C362" s="179"/>
      <c r="D362" s="179"/>
      <c r="E362" s="179"/>
    </row>
    <row r="363" spans="1:13" ht="18.899999999999999" customHeight="1">
      <c r="A363" s="23" t="s">
        <v>204</v>
      </c>
      <c r="E363" s="2" t="s">
        <v>60</v>
      </c>
    </row>
    <row r="364" spans="1:13" ht="27.75" customHeight="1">
      <c r="A364" s="8" t="s">
        <v>61</v>
      </c>
      <c r="B364" s="8" t="s">
        <v>568</v>
      </c>
      <c r="C364" s="8" t="s">
        <v>567</v>
      </c>
      <c r="D364" s="8" t="s">
        <v>569</v>
      </c>
      <c r="E364" s="4" t="s">
        <v>5</v>
      </c>
    </row>
    <row r="365" spans="1:13">
      <c r="A365" s="55" t="s">
        <v>104</v>
      </c>
      <c r="B365" s="29">
        <v>0.48231482043388701</v>
      </c>
      <c r="C365" s="29">
        <v>0.75998106101152096</v>
      </c>
      <c r="D365" s="29">
        <v>0.546665951272296</v>
      </c>
      <c r="E365" s="29">
        <v>0.58824051118800902</v>
      </c>
    </row>
    <row r="366" spans="1:13">
      <c r="A366" s="55" t="s">
        <v>105</v>
      </c>
      <c r="B366" s="29">
        <v>0.42434619020630598</v>
      </c>
      <c r="C366" s="29">
        <v>5.4180853189943E-2</v>
      </c>
      <c r="D366" s="29">
        <v>0.20326769443658199</v>
      </c>
      <c r="E366" s="29">
        <v>0.20852728011455199</v>
      </c>
    </row>
    <row r="367" spans="1:13">
      <c r="A367" s="55" t="s">
        <v>106</v>
      </c>
      <c r="B367" s="29">
        <v>5.6392068244338102E-2</v>
      </c>
      <c r="C367" s="29">
        <v>7.3457452071380394E-2</v>
      </c>
      <c r="D367" s="29">
        <v>8.5042023353382096E-2</v>
      </c>
      <c r="E367" s="29">
        <v>7.65203687895811E-2</v>
      </c>
    </row>
    <row r="368" spans="1:13">
      <c r="A368" s="55" t="s">
        <v>108</v>
      </c>
      <c r="B368" s="29">
        <v>6.8088226733033297E-3</v>
      </c>
      <c r="C368" s="29">
        <v>5.1431885513095597E-2</v>
      </c>
      <c r="D368" s="29">
        <v>8.2660298596546194E-2</v>
      </c>
      <c r="E368" s="29">
        <v>5.9957456971421103E-2</v>
      </c>
    </row>
    <row r="369" spans="1:5">
      <c r="A369" s="55" t="s">
        <v>107</v>
      </c>
      <c r="B369" s="29">
        <v>2.4457749922751099E-2</v>
      </c>
      <c r="C369" s="29">
        <v>5.62460340778883E-2</v>
      </c>
      <c r="D369" s="29">
        <v>6.3832624977166894E-2</v>
      </c>
      <c r="E369" s="29">
        <v>5.4235284183195599E-2</v>
      </c>
    </row>
    <row r="370" spans="1:5">
      <c r="A370" s="55" t="s">
        <v>38</v>
      </c>
      <c r="B370" s="29">
        <v>5.6803485194146198E-3</v>
      </c>
      <c r="C370" s="29">
        <v>4.7027141361717702E-3</v>
      </c>
      <c r="D370" s="29">
        <v>1.85314073640272E-2</v>
      </c>
      <c r="E370" s="29">
        <v>1.25190987532409E-2</v>
      </c>
    </row>
    <row r="371" spans="1:5">
      <c r="A371" s="4" t="s">
        <v>5</v>
      </c>
      <c r="B371" s="30">
        <v>1</v>
      </c>
      <c r="C371" s="30">
        <v>1</v>
      </c>
      <c r="D371" s="30">
        <v>1</v>
      </c>
      <c r="E371" s="30">
        <v>1</v>
      </c>
    </row>
  </sheetData>
  <mergeCells count="51">
    <mergeCell ref="A1:I1"/>
    <mergeCell ref="A39:I39"/>
    <mergeCell ref="A58:M58"/>
    <mergeCell ref="A185:G185"/>
    <mergeCell ref="B187:C187"/>
    <mergeCell ref="D187:E187"/>
    <mergeCell ref="F187:G187"/>
    <mergeCell ref="H79:I79"/>
    <mergeCell ref="A187:A188"/>
    <mergeCell ref="F227:G227"/>
    <mergeCell ref="A225:I225"/>
    <mergeCell ref="H227:I227"/>
    <mergeCell ref="J60:K60"/>
    <mergeCell ref="A362:E362"/>
    <mergeCell ref="A270:A271"/>
    <mergeCell ref="B270:C270"/>
    <mergeCell ref="D270:E270"/>
    <mergeCell ref="F270:G270"/>
    <mergeCell ref="H270:I270"/>
    <mergeCell ref="D227:E227"/>
    <mergeCell ref="A227:A228"/>
    <mergeCell ref="A268:M268"/>
    <mergeCell ref="J270:K270"/>
    <mergeCell ref="L270:M270"/>
    <mergeCell ref="B227:C227"/>
    <mergeCell ref="L60:M60"/>
    <mergeCell ref="A79:A80"/>
    <mergeCell ref="B79:C79"/>
    <mergeCell ref="D79:E79"/>
    <mergeCell ref="F79:G79"/>
    <mergeCell ref="F60:G60"/>
    <mergeCell ref="A77:I77"/>
    <mergeCell ref="A41:A42"/>
    <mergeCell ref="B41:C41"/>
    <mergeCell ref="D41:E41"/>
    <mergeCell ref="F41:G41"/>
    <mergeCell ref="H41:I41"/>
    <mergeCell ref="A60:A61"/>
    <mergeCell ref="B60:C60"/>
    <mergeCell ref="D60:E60"/>
    <mergeCell ref="A20:G20"/>
    <mergeCell ref="H60:I60"/>
    <mergeCell ref="A3:A4"/>
    <mergeCell ref="B3:C3"/>
    <mergeCell ref="D3:E3"/>
    <mergeCell ref="F3:G3"/>
    <mergeCell ref="H3:I3"/>
    <mergeCell ref="A22:A23"/>
    <mergeCell ref="B22:C22"/>
    <mergeCell ref="D22:E22"/>
    <mergeCell ref="F22:G22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4"/>
  <sheetViews>
    <sheetView topLeftCell="A163" workbookViewId="0">
      <selection activeCell="F16" sqref="F16"/>
    </sheetView>
  </sheetViews>
  <sheetFormatPr baseColWidth="10" defaultColWidth="11.44140625" defaultRowHeight="14.4"/>
  <cols>
    <col min="1" max="1" width="54.109375" style="1" customWidth="1"/>
    <col min="2" max="2" width="11.5546875" style="1" customWidth="1"/>
    <col min="3" max="3" width="11.88671875" style="1" customWidth="1"/>
    <col min="4" max="4" width="14.33203125" style="1" customWidth="1"/>
    <col min="5" max="5" width="14.109375" style="1" customWidth="1"/>
    <col min="6" max="6" width="14.44140625" style="1" customWidth="1"/>
    <col min="7" max="7" width="17" style="1" customWidth="1"/>
    <col min="8" max="9" width="14.109375" style="1" customWidth="1"/>
    <col min="10" max="10" width="11.88671875" style="1" customWidth="1"/>
    <col min="11" max="11" width="9.6640625" style="1" customWidth="1"/>
    <col min="12" max="12" width="9.5546875" style="1" customWidth="1"/>
    <col min="13" max="16384" width="11.44140625" style="1"/>
  </cols>
  <sheetData>
    <row r="1" spans="1:12" ht="16.8">
      <c r="A1" s="179" t="s">
        <v>589</v>
      </c>
      <c r="B1" s="179"/>
      <c r="C1" s="179"/>
      <c r="D1" s="6"/>
      <c r="E1" s="6"/>
      <c r="F1" s="6"/>
      <c r="G1" s="6"/>
      <c r="H1" s="6"/>
      <c r="I1" s="6"/>
      <c r="J1" s="6"/>
      <c r="K1" s="6"/>
      <c r="L1" s="6"/>
    </row>
    <row r="2" spans="1:12">
      <c r="A2" s="7"/>
    </row>
    <row r="3" spans="1:12">
      <c r="A3" s="100" t="s">
        <v>908</v>
      </c>
      <c r="B3" s="26" t="s">
        <v>110</v>
      </c>
      <c r="C3" s="26" t="s">
        <v>183</v>
      </c>
    </row>
    <row r="4" spans="1:12">
      <c r="A4" s="64" t="s">
        <v>909</v>
      </c>
      <c r="B4" s="89">
        <v>31170.549298000002</v>
      </c>
      <c r="C4" s="92">
        <v>0.26555852516203299</v>
      </c>
    </row>
    <row r="5" spans="1:12">
      <c r="A5" s="60" t="s">
        <v>910</v>
      </c>
      <c r="B5" s="88">
        <v>25914.392370000001</v>
      </c>
      <c r="C5" s="91">
        <v>0.22077852245898699</v>
      </c>
    </row>
    <row r="6" spans="1:12">
      <c r="A6" s="64" t="s">
        <v>911</v>
      </c>
      <c r="B6" s="88">
        <v>16796.917359999999</v>
      </c>
      <c r="C6" s="91">
        <v>0.143101892711155</v>
      </c>
    </row>
    <row r="7" spans="1:12">
      <c r="A7" s="60" t="s">
        <v>912</v>
      </c>
      <c r="B7" s="89">
        <v>14034.56336</v>
      </c>
      <c r="C7" s="92">
        <v>0.119567926491877</v>
      </c>
    </row>
    <row r="8" spans="1:12">
      <c r="A8" s="64" t="s">
        <v>913</v>
      </c>
      <c r="B8" s="88">
        <v>9676.1034799999998</v>
      </c>
      <c r="C8" s="91">
        <v>8.2435883464809095E-2</v>
      </c>
    </row>
    <row r="9" spans="1:12">
      <c r="A9" s="60" t="s">
        <v>914</v>
      </c>
      <c r="B9" s="89">
        <v>9310.7782700000007</v>
      </c>
      <c r="C9" s="92">
        <v>7.9323483261507802E-2</v>
      </c>
    </row>
    <row r="10" spans="1:12">
      <c r="A10" s="64" t="s">
        <v>915</v>
      </c>
      <c r="B10" s="88">
        <v>3724.0684700000002</v>
      </c>
      <c r="C10" s="91">
        <v>3.1727324438234498E-2</v>
      </c>
    </row>
    <row r="11" spans="1:12">
      <c r="A11" s="60" t="s">
        <v>916</v>
      </c>
      <c r="B11" s="89">
        <v>3584.6980100000001</v>
      </c>
      <c r="C11" s="92">
        <v>3.05399531970376E-2</v>
      </c>
    </row>
    <row r="12" spans="1:12">
      <c r="A12" s="64" t="s">
        <v>917</v>
      </c>
      <c r="B12" s="88">
        <v>3165.25432</v>
      </c>
      <c r="C12" s="91">
        <v>2.69664888143594E-2</v>
      </c>
    </row>
    <row r="13" spans="1:12">
      <c r="A13" s="99" t="s">
        <v>5</v>
      </c>
      <c r="B13" s="47">
        <v>117377.32493800001</v>
      </c>
      <c r="C13" s="49">
        <v>1</v>
      </c>
    </row>
    <row r="14" spans="1:12">
      <c r="A14" s="7"/>
      <c r="B14" s="6"/>
      <c r="C14" s="6"/>
    </row>
    <row r="15" spans="1:12" ht="23.1" customHeight="1">
      <c r="A15" s="179" t="s">
        <v>109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</row>
    <row r="16" spans="1:12">
      <c r="A16" s="23" t="s">
        <v>204</v>
      </c>
    </row>
    <row r="17" spans="1:12" ht="48.9" customHeight="1">
      <c r="A17" s="8" t="s">
        <v>2</v>
      </c>
      <c r="B17" s="8" t="s">
        <v>898</v>
      </c>
      <c r="C17" s="8" t="s">
        <v>899</v>
      </c>
      <c r="D17" s="8" t="s">
        <v>900</v>
      </c>
      <c r="E17" s="8" t="s">
        <v>901</v>
      </c>
      <c r="F17" s="8" t="s">
        <v>902</v>
      </c>
      <c r="G17" s="8" t="s">
        <v>903</v>
      </c>
      <c r="H17" s="8" t="s">
        <v>904</v>
      </c>
      <c r="I17" s="8" t="s">
        <v>905</v>
      </c>
      <c r="J17" s="8" t="s">
        <v>906</v>
      </c>
      <c r="K17" s="8" t="s">
        <v>907</v>
      </c>
      <c r="L17" s="4" t="s">
        <v>5</v>
      </c>
    </row>
    <row r="18" spans="1:12">
      <c r="A18" s="9" t="s">
        <v>207</v>
      </c>
      <c r="B18" s="31">
        <v>24557.839248</v>
      </c>
      <c r="C18" s="31">
        <v>2787.0530100000001</v>
      </c>
      <c r="D18" s="31">
        <v>10885.56457</v>
      </c>
      <c r="E18" s="31">
        <v>1596.50757</v>
      </c>
      <c r="F18" s="31">
        <v>1290.6292800000001</v>
      </c>
      <c r="G18" s="31">
        <v>1058.74953</v>
      </c>
      <c r="H18" s="31">
        <v>154.57705999999999</v>
      </c>
      <c r="I18" s="31">
        <v>141.38722000000001</v>
      </c>
      <c r="J18" s="31">
        <v>545.32768999999996</v>
      </c>
      <c r="K18" s="31">
        <v>4940.1962800000001</v>
      </c>
      <c r="L18" s="31">
        <v>47957.831458000001</v>
      </c>
    </row>
    <row r="19" spans="1:12">
      <c r="A19" s="9" t="s">
        <v>208</v>
      </c>
      <c r="B19" s="31">
        <v>1393.60286</v>
      </c>
      <c r="C19" s="31">
        <v>1466.73585</v>
      </c>
      <c r="D19" s="31">
        <v>7200.0642799999996</v>
      </c>
      <c r="E19" s="31">
        <v>339.26904000000002</v>
      </c>
      <c r="F19" s="31">
        <v>55.45411</v>
      </c>
      <c r="G19" s="31">
        <v>21.85164</v>
      </c>
      <c r="H19" s="31"/>
      <c r="I19" s="31">
        <v>1435.0164199999999</v>
      </c>
      <c r="J19" s="31">
        <v>167.46583000000001</v>
      </c>
      <c r="K19" s="31">
        <v>103.28675</v>
      </c>
      <c r="L19" s="31">
        <v>12182.746779999999</v>
      </c>
    </row>
    <row r="20" spans="1:12">
      <c r="A20" s="9" t="s">
        <v>74</v>
      </c>
      <c r="B20" s="31">
        <v>615.90660000000003</v>
      </c>
      <c r="C20" s="31">
        <v>119.22372</v>
      </c>
      <c r="D20" s="31">
        <v>372.36583000000002</v>
      </c>
      <c r="E20" s="31">
        <v>43.172800000000002</v>
      </c>
      <c r="F20" s="31">
        <v>72.495890000000003</v>
      </c>
      <c r="G20" s="31">
        <v>94.281689999999998</v>
      </c>
      <c r="H20" s="31">
        <v>2837.9605499999998</v>
      </c>
      <c r="I20" s="31">
        <v>3736.2909</v>
      </c>
      <c r="J20" s="31">
        <v>829.10404000000005</v>
      </c>
      <c r="K20" s="31">
        <v>3023.4008399999998</v>
      </c>
      <c r="L20" s="31">
        <v>11744.202859999999</v>
      </c>
    </row>
    <row r="21" spans="1:12">
      <c r="A21" s="9" t="s">
        <v>209</v>
      </c>
      <c r="B21" s="31">
        <v>1490.2886000000001</v>
      </c>
      <c r="C21" s="31">
        <v>254.64785000000001</v>
      </c>
      <c r="D21" s="31">
        <v>1378.9985300000001</v>
      </c>
      <c r="E21" s="31">
        <v>49.110930000000003</v>
      </c>
      <c r="F21" s="31">
        <v>45.942689999999999</v>
      </c>
      <c r="G21" s="31">
        <v>631.96086000000003</v>
      </c>
      <c r="H21" s="31">
        <v>2868.9100899999999</v>
      </c>
      <c r="I21" s="31">
        <v>1539.1421499999999</v>
      </c>
      <c r="J21" s="31">
        <v>115.73179</v>
      </c>
      <c r="K21" s="31">
        <v>1421.84708</v>
      </c>
      <c r="L21" s="31">
        <v>9796.5805700000001</v>
      </c>
    </row>
    <row r="22" spans="1:12">
      <c r="A22" s="9" t="s">
        <v>78</v>
      </c>
      <c r="B22" s="31">
        <v>2164.2251700000002</v>
      </c>
      <c r="C22" s="31">
        <v>2424.3157500000002</v>
      </c>
      <c r="D22" s="31">
        <v>1679.78575</v>
      </c>
      <c r="E22" s="31">
        <v>41.303669999999997</v>
      </c>
      <c r="F22" s="31">
        <v>310.21498000000003</v>
      </c>
      <c r="G22" s="31">
        <v>200</v>
      </c>
      <c r="H22" s="31">
        <v>151.91499999999999</v>
      </c>
      <c r="I22" s="31">
        <v>448.60696999999999</v>
      </c>
      <c r="J22" s="31">
        <v>558.13018</v>
      </c>
      <c r="K22" s="31">
        <v>283.09177</v>
      </c>
      <c r="L22" s="31">
        <v>8261.5892399999993</v>
      </c>
    </row>
    <row r="23" spans="1:12">
      <c r="A23" s="9" t="s">
        <v>210</v>
      </c>
      <c r="B23" s="31">
        <v>40.508429999999997</v>
      </c>
      <c r="C23" s="31"/>
      <c r="D23" s="31">
        <v>126.62509</v>
      </c>
      <c r="E23" s="31">
        <v>294.80867000000001</v>
      </c>
      <c r="F23" s="31">
        <v>21.648959999999999</v>
      </c>
      <c r="G23" s="31">
        <v>630.14737000000002</v>
      </c>
      <c r="H23" s="31">
        <v>138.69644</v>
      </c>
      <c r="I23" s="31">
        <v>5357.94247</v>
      </c>
      <c r="J23" s="31">
        <v>82.63646</v>
      </c>
      <c r="K23" s="31">
        <v>230.82597000000001</v>
      </c>
      <c r="L23" s="31">
        <v>6923.83986</v>
      </c>
    </row>
    <row r="24" spans="1:12">
      <c r="A24" s="9" t="s">
        <v>75</v>
      </c>
      <c r="B24" s="31">
        <v>504.34960999999998</v>
      </c>
      <c r="C24" s="31">
        <v>777.82682999999997</v>
      </c>
      <c r="D24" s="31">
        <v>859.29629</v>
      </c>
      <c r="E24" s="31">
        <v>447.64569</v>
      </c>
      <c r="F24" s="31">
        <v>302.98191000000003</v>
      </c>
      <c r="G24" s="31">
        <v>38.120060000000002</v>
      </c>
      <c r="H24" s="31">
        <v>1394.0917300000001</v>
      </c>
      <c r="I24" s="31">
        <v>1309.35502</v>
      </c>
      <c r="J24" s="31">
        <v>162.68824000000001</v>
      </c>
      <c r="K24" s="31">
        <v>1035.85581</v>
      </c>
      <c r="L24" s="31">
        <v>6832.21119</v>
      </c>
    </row>
    <row r="25" spans="1:12">
      <c r="A25" s="9" t="s">
        <v>77</v>
      </c>
      <c r="B25" s="31">
        <v>253.21883</v>
      </c>
      <c r="C25" s="31">
        <v>60.648580000000003</v>
      </c>
      <c r="D25" s="31">
        <v>25.26305</v>
      </c>
      <c r="E25" s="31">
        <v>166.03713999999999</v>
      </c>
      <c r="F25" s="31"/>
      <c r="G25" s="31">
        <v>68.114800000000002</v>
      </c>
      <c r="H25" s="31">
        <v>1279.5876599999999</v>
      </c>
      <c r="I25" s="31">
        <v>12.826000000000001</v>
      </c>
      <c r="J25" s="31">
        <v>289.01258999999999</v>
      </c>
      <c r="K25" s="31">
        <v>1728.5424800000001</v>
      </c>
      <c r="L25" s="31">
        <v>3883.2511300000001</v>
      </c>
    </row>
    <row r="26" spans="1:12">
      <c r="A26" s="9" t="s">
        <v>211</v>
      </c>
      <c r="B26" s="31">
        <v>45.756030000000003</v>
      </c>
      <c r="C26" s="31">
        <v>173.82032000000001</v>
      </c>
      <c r="D26" s="31">
        <v>2074.2659100000001</v>
      </c>
      <c r="E26" s="31">
        <v>493.35982999999999</v>
      </c>
      <c r="F26" s="31">
        <v>0.91234000000000004</v>
      </c>
      <c r="G26" s="31"/>
      <c r="H26" s="31">
        <v>98.03631</v>
      </c>
      <c r="I26" s="31">
        <v>6.05</v>
      </c>
      <c r="J26" s="31">
        <v>17.866009999999999</v>
      </c>
      <c r="K26" s="31">
        <v>31.288530000000002</v>
      </c>
      <c r="L26" s="31">
        <v>2941.3552800000002</v>
      </c>
    </row>
    <row r="27" spans="1:12">
      <c r="A27" s="9" t="s">
        <v>76</v>
      </c>
      <c r="B27" s="31">
        <v>85.087810000000005</v>
      </c>
      <c r="C27" s="31">
        <v>644.07162000000005</v>
      </c>
      <c r="D27" s="31">
        <v>970.76047000000005</v>
      </c>
      <c r="E27" s="31">
        <v>20.661000000000001</v>
      </c>
      <c r="F27" s="31">
        <v>70.172129999999996</v>
      </c>
      <c r="G27" s="31">
        <v>779.95866999999998</v>
      </c>
      <c r="H27" s="31">
        <v>51.016449999999999</v>
      </c>
      <c r="I27" s="31"/>
      <c r="J27" s="31">
        <v>48.270269999999996</v>
      </c>
      <c r="K27" s="31"/>
      <c r="L27" s="31">
        <v>2669.9984199999999</v>
      </c>
    </row>
    <row r="28" spans="1:12">
      <c r="A28" s="9" t="s">
        <v>212</v>
      </c>
      <c r="B28" s="31">
        <v>2.2669800000000002</v>
      </c>
      <c r="C28" s="31">
        <v>224.89870999999999</v>
      </c>
      <c r="D28" s="31">
        <v>175.24006</v>
      </c>
      <c r="E28" s="31"/>
      <c r="F28" s="31"/>
      <c r="G28" s="31">
        <v>86.955169999999995</v>
      </c>
      <c r="H28" s="31">
        <v>693.63250000000005</v>
      </c>
      <c r="I28" s="31"/>
      <c r="J28" s="31">
        <v>96.581559999999996</v>
      </c>
      <c r="K28" s="31">
        <v>555.67909999999995</v>
      </c>
      <c r="L28" s="31">
        <v>1835.2540799999999</v>
      </c>
    </row>
    <row r="29" spans="1:12">
      <c r="A29" s="9" t="s">
        <v>213</v>
      </c>
      <c r="B29" s="31">
        <v>17.499130000000001</v>
      </c>
      <c r="C29" s="31">
        <v>3.35155</v>
      </c>
      <c r="D29" s="31">
        <v>26.672720000000002</v>
      </c>
      <c r="E29" s="31">
        <v>78.377899999999997</v>
      </c>
      <c r="F29" s="31">
        <v>2.28112</v>
      </c>
      <c r="G29" s="31">
        <v>63.329740000000001</v>
      </c>
      <c r="H29" s="31">
        <v>7.6796899999999999</v>
      </c>
      <c r="I29" s="31"/>
      <c r="J29" s="31">
        <v>210.28598</v>
      </c>
      <c r="K29" s="31">
        <v>1136.24656</v>
      </c>
      <c r="L29" s="31">
        <v>1545.7243900000001</v>
      </c>
    </row>
    <row r="30" spans="1:12">
      <c r="A30" s="9" t="s">
        <v>79</v>
      </c>
      <c r="B30" s="31"/>
      <c r="C30" s="31">
        <v>374.18448000000001</v>
      </c>
      <c r="D30" s="31">
        <v>139.48982000000001</v>
      </c>
      <c r="E30" s="31">
        <v>14.443770000000001</v>
      </c>
      <c r="F30" s="31">
        <v>0.80920000000000003</v>
      </c>
      <c r="G30" s="31">
        <v>50.598939999999999</v>
      </c>
      <c r="H30" s="31"/>
      <c r="I30" s="31">
        <v>47.946210000000001</v>
      </c>
      <c r="J30" s="31">
        <v>42.153680000000001</v>
      </c>
      <c r="K30" s="31">
        <v>133.11358000000001</v>
      </c>
      <c r="L30" s="31">
        <v>802.73968000000002</v>
      </c>
    </row>
    <row r="31" spans="1:12">
      <c r="A31" s="4" t="s">
        <v>5</v>
      </c>
      <c r="B31" s="33">
        <v>31170.549298000002</v>
      </c>
      <c r="C31" s="33">
        <v>9310.7782700000007</v>
      </c>
      <c r="D31" s="33">
        <v>25914.392370000001</v>
      </c>
      <c r="E31" s="33">
        <v>3584.6980100000001</v>
      </c>
      <c r="F31" s="33">
        <v>2173.54261</v>
      </c>
      <c r="G31" s="33">
        <v>3724.0684700000002</v>
      </c>
      <c r="H31" s="33">
        <v>9676.1034799999998</v>
      </c>
      <c r="I31" s="33">
        <v>14034.56336</v>
      </c>
      <c r="J31" s="33">
        <v>3165.25432</v>
      </c>
      <c r="K31" s="33">
        <v>14623.374750000001</v>
      </c>
      <c r="L31" s="33">
        <v>117377.32493800001</v>
      </c>
    </row>
    <row r="32" spans="1:1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9" ht="23.1" customHeight="1">
      <c r="A33" s="179" t="s">
        <v>590</v>
      </c>
      <c r="B33" s="179"/>
      <c r="C33" s="179"/>
      <c r="D33" s="179"/>
      <c r="E33" s="179"/>
      <c r="F33" s="179"/>
      <c r="G33" s="179"/>
      <c r="H33" s="179"/>
      <c r="I33" s="179"/>
    </row>
    <row r="34" spans="1:9">
      <c r="A34" s="7"/>
    </row>
    <row r="35" spans="1:9">
      <c r="A35" s="100" t="s">
        <v>591</v>
      </c>
      <c r="B35" s="26" t="s">
        <v>110</v>
      </c>
      <c r="C35" s="26" t="s">
        <v>183</v>
      </c>
    </row>
    <row r="36" spans="1:9">
      <c r="A36" s="64" t="s">
        <v>46</v>
      </c>
      <c r="B36" s="88">
        <v>32507.80718</v>
      </c>
      <c r="C36" s="91">
        <v>0.27695133789401799</v>
      </c>
    </row>
    <row r="37" spans="1:9">
      <c r="A37" s="60" t="s">
        <v>48</v>
      </c>
      <c r="B37" s="89">
        <v>15720.392878000001</v>
      </c>
      <c r="C37" s="92">
        <v>0.13393040679964099</v>
      </c>
    </row>
    <row r="38" spans="1:9">
      <c r="A38" s="64" t="s">
        <v>55</v>
      </c>
      <c r="B38" s="88">
        <v>14482.555958000001</v>
      </c>
      <c r="C38" s="91">
        <v>0.123384614240015</v>
      </c>
    </row>
    <row r="39" spans="1:9">
      <c r="A39" s="60" t="s">
        <v>51</v>
      </c>
      <c r="B39" s="89">
        <v>5756.0975950000002</v>
      </c>
      <c r="C39" s="92">
        <v>4.9039263742298098E-2</v>
      </c>
    </row>
    <row r="40" spans="1:9">
      <c r="A40" s="64" t="s">
        <v>52</v>
      </c>
      <c r="B40" s="88">
        <v>5572.1248400000004</v>
      </c>
      <c r="C40" s="91">
        <v>4.7471901774412198E-2</v>
      </c>
    </row>
    <row r="41" spans="1:9">
      <c r="A41" s="60" t="s">
        <v>54</v>
      </c>
      <c r="B41" s="89">
        <v>5305.4852300000002</v>
      </c>
      <c r="C41" s="92">
        <v>4.52002568026015E-2</v>
      </c>
    </row>
    <row r="42" spans="1:9">
      <c r="A42" s="64" t="s">
        <v>248</v>
      </c>
      <c r="B42" s="88">
        <v>2948.11267</v>
      </c>
      <c r="C42" s="91">
        <v>2.5116543349043102E-2</v>
      </c>
    </row>
    <row r="43" spans="1:9">
      <c r="A43" s="60" t="s">
        <v>50</v>
      </c>
      <c r="B43" s="89">
        <v>2877.6813999999999</v>
      </c>
      <c r="C43" s="92">
        <v>2.4516501816002598E-2</v>
      </c>
    </row>
    <row r="44" spans="1:9">
      <c r="A44" s="64" t="s">
        <v>91</v>
      </c>
      <c r="B44" s="88">
        <v>2399.2631000000001</v>
      </c>
      <c r="C44" s="91">
        <v>2.04406012938812E-2</v>
      </c>
    </row>
    <row r="45" spans="1:9">
      <c r="A45" s="60" t="s">
        <v>241</v>
      </c>
      <c r="B45" s="89">
        <v>2318.4774750000001</v>
      </c>
      <c r="C45" s="92">
        <v>1.9752345491129999E-2</v>
      </c>
    </row>
    <row r="46" spans="1:9">
      <c r="A46" s="64" t="s">
        <v>83</v>
      </c>
      <c r="B46" s="88">
        <v>1589.63148</v>
      </c>
      <c r="C46" s="91">
        <v>1.3542917942964401E-2</v>
      </c>
    </row>
    <row r="47" spans="1:9">
      <c r="A47" s="60" t="s">
        <v>232</v>
      </c>
      <c r="B47" s="89">
        <v>1483.2865899999999</v>
      </c>
      <c r="C47" s="92">
        <v>1.26369091371224E-2</v>
      </c>
    </row>
    <row r="48" spans="1:9">
      <c r="A48" s="64" t="s">
        <v>47</v>
      </c>
      <c r="B48" s="88">
        <v>1315.39942</v>
      </c>
      <c r="C48" s="91">
        <v>1.1206588842391899E-2</v>
      </c>
    </row>
    <row r="49" spans="1:3">
      <c r="A49" s="60" t="s">
        <v>268</v>
      </c>
      <c r="B49" s="89">
        <v>1240.2575698000001</v>
      </c>
      <c r="C49" s="92">
        <v>1.0566415365617801E-2</v>
      </c>
    </row>
    <row r="50" spans="1:3">
      <c r="A50" s="64" t="s">
        <v>247</v>
      </c>
      <c r="B50" s="88">
        <v>1124.6546900000001</v>
      </c>
      <c r="C50" s="91">
        <v>9.5815328096295893E-3</v>
      </c>
    </row>
    <row r="51" spans="1:3">
      <c r="A51" s="60" t="s">
        <v>273</v>
      </c>
      <c r="B51" s="89">
        <v>1124.0535600000001</v>
      </c>
      <c r="C51" s="92">
        <v>9.5764114627227802E-3</v>
      </c>
    </row>
    <row r="52" spans="1:3">
      <c r="A52" s="64" t="s">
        <v>261</v>
      </c>
      <c r="B52" s="88">
        <v>1082.61923</v>
      </c>
      <c r="C52" s="91">
        <v>9.2234103185760193E-3</v>
      </c>
    </row>
    <row r="53" spans="1:3">
      <c r="A53" s="60" t="s">
        <v>258</v>
      </c>
      <c r="B53" s="89">
        <v>1039.18175</v>
      </c>
      <c r="C53" s="92">
        <v>8.8533432717853092E-3</v>
      </c>
    </row>
    <row r="54" spans="1:3">
      <c r="A54" s="64" t="s">
        <v>235</v>
      </c>
      <c r="B54" s="88">
        <v>938.81545000000006</v>
      </c>
      <c r="C54" s="91">
        <v>7.9982692610850795E-3</v>
      </c>
    </row>
    <row r="55" spans="1:3">
      <c r="A55" s="60" t="s">
        <v>254</v>
      </c>
      <c r="B55" s="89">
        <v>930.11333999999999</v>
      </c>
      <c r="C55" s="92">
        <v>7.9241313472708293E-3</v>
      </c>
    </row>
    <row r="56" spans="1:3">
      <c r="A56" s="64" t="s">
        <v>246</v>
      </c>
      <c r="B56" s="88">
        <v>823.4171</v>
      </c>
      <c r="C56" s="91">
        <v>7.0151292034891597E-3</v>
      </c>
    </row>
    <row r="57" spans="1:3">
      <c r="A57" s="60" t="s">
        <v>90</v>
      </c>
      <c r="B57" s="89">
        <v>757.41547000000003</v>
      </c>
      <c r="C57" s="92">
        <v>6.45282613486102E-3</v>
      </c>
    </row>
    <row r="58" spans="1:3">
      <c r="A58" s="64" t="s">
        <v>250</v>
      </c>
      <c r="B58" s="88">
        <v>751.54016000000001</v>
      </c>
      <c r="C58" s="91">
        <v>6.4027712370934697E-3</v>
      </c>
    </row>
    <row r="59" spans="1:3">
      <c r="A59" s="60" t="s">
        <v>285</v>
      </c>
      <c r="B59" s="89">
        <v>565.00293999999997</v>
      </c>
      <c r="C59" s="92">
        <v>4.8135612248655403E-3</v>
      </c>
    </row>
    <row r="60" spans="1:3">
      <c r="A60" s="64" t="s">
        <v>237</v>
      </c>
      <c r="B60" s="88">
        <v>562.84927000000005</v>
      </c>
      <c r="C60" s="91">
        <v>4.7952129621057797E-3</v>
      </c>
    </row>
    <row r="61" spans="1:3">
      <c r="A61" s="60" t="s">
        <v>300</v>
      </c>
      <c r="B61" s="89">
        <v>553.38037999999995</v>
      </c>
      <c r="C61" s="92">
        <v>4.7145424407337797E-3</v>
      </c>
    </row>
    <row r="62" spans="1:3">
      <c r="A62" s="64" t="s">
        <v>266</v>
      </c>
      <c r="B62" s="88">
        <v>552.24172999999996</v>
      </c>
      <c r="C62" s="91">
        <v>4.7048416744179498E-3</v>
      </c>
    </row>
    <row r="63" spans="1:3">
      <c r="A63" s="60" t="s">
        <v>84</v>
      </c>
      <c r="B63" s="89">
        <v>537.72725000000003</v>
      </c>
      <c r="C63" s="92">
        <v>4.5811850822467899E-3</v>
      </c>
    </row>
    <row r="64" spans="1:3">
      <c r="A64" s="64" t="s">
        <v>288</v>
      </c>
      <c r="B64" s="88">
        <v>503.65618999999998</v>
      </c>
      <c r="C64" s="91">
        <v>4.2909155602756897E-3</v>
      </c>
    </row>
    <row r="65" spans="1:3">
      <c r="A65" s="60" t="s">
        <v>271</v>
      </c>
      <c r="B65" s="89">
        <v>481.68371999999999</v>
      </c>
      <c r="C65" s="92">
        <v>4.1037203757576697E-3</v>
      </c>
    </row>
    <row r="66" spans="1:3">
      <c r="A66" s="64" t="s">
        <v>265</v>
      </c>
      <c r="B66" s="88">
        <v>453.79597999999999</v>
      </c>
      <c r="C66" s="91">
        <v>3.86612985293114E-3</v>
      </c>
    </row>
    <row r="67" spans="1:3">
      <c r="A67" s="60" t="s">
        <v>304</v>
      </c>
      <c r="B67" s="89">
        <v>445.45800000000003</v>
      </c>
      <c r="C67" s="92">
        <v>3.7950941566890898E-3</v>
      </c>
    </row>
    <row r="68" spans="1:3">
      <c r="A68" s="64" t="s">
        <v>87</v>
      </c>
      <c r="B68" s="88">
        <v>375.19880999999998</v>
      </c>
      <c r="C68" s="91">
        <v>3.19651866489702E-3</v>
      </c>
    </row>
    <row r="69" spans="1:3">
      <c r="A69" s="60" t="s">
        <v>240</v>
      </c>
      <c r="B69" s="89">
        <v>331.82621010000003</v>
      </c>
      <c r="C69" s="92">
        <v>2.82700436626303E-3</v>
      </c>
    </row>
    <row r="70" spans="1:3">
      <c r="A70" s="64" t="s">
        <v>234</v>
      </c>
      <c r="B70" s="88">
        <v>325.63886000000002</v>
      </c>
      <c r="C70" s="91">
        <v>2.7742910325482899E-3</v>
      </c>
    </row>
    <row r="71" spans="1:3">
      <c r="A71" s="60" t="s">
        <v>92</v>
      </c>
      <c r="B71" s="89">
        <v>319.95456999999999</v>
      </c>
      <c r="C71" s="92">
        <v>2.72586353598537E-3</v>
      </c>
    </row>
    <row r="72" spans="1:3">
      <c r="A72" s="64" t="s">
        <v>281</v>
      </c>
      <c r="B72" s="88">
        <v>318.83081010000001</v>
      </c>
      <c r="C72" s="91">
        <v>2.7162896263687201E-3</v>
      </c>
    </row>
    <row r="73" spans="1:3">
      <c r="A73" s="60" t="s">
        <v>252</v>
      </c>
      <c r="B73" s="89">
        <v>308.33704</v>
      </c>
      <c r="C73" s="92">
        <v>2.6268876051048799E-3</v>
      </c>
    </row>
    <row r="74" spans="1:3">
      <c r="A74" s="64" t="s">
        <v>263</v>
      </c>
      <c r="B74" s="88">
        <v>306.71073999999999</v>
      </c>
      <c r="C74" s="91">
        <v>2.61303228849361E-3</v>
      </c>
    </row>
    <row r="75" spans="1:3">
      <c r="A75" s="60" t="s">
        <v>295</v>
      </c>
      <c r="B75" s="89">
        <v>299.27983</v>
      </c>
      <c r="C75" s="92">
        <v>2.54972440510195E-3</v>
      </c>
    </row>
    <row r="76" spans="1:3">
      <c r="A76" s="64" t="s">
        <v>53</v>
      </c>
      <c r="B76" s="88">
        <v>293.51429999999999</v>
      </c>
      <c r="C76" s="91">
        <v>2.50060478167344E-3</v>
      </c>
    </row>
    <row r="77" spans="1:3">
      <c r="A77" s="60" t="s">
        <v>86</v>
      </c>
      <c r="B77" s="89">
        <v>286.22516999999999</v>
      </c>
      <c r="C77" s="92">
        <v>2.4385047976786599E-3</v>
      </c>
    </row>
    <row r="78" spans="1:3">
      <c r="A78" s="64" t="s">
        <v>302</v>
      </c>
      <c r="B78" s="88">
        <v>276.70267000000001</v>
      </c>
      <c r="C78" s="91">
        <v>2.35737754413944E-3</v>
      </c>
    </row>
    <row r="79" spans="1:3">
      <c r="A79" s="60" t="s">
        <v>249</v>
      </c>
      <c r="B79" s="89">
        <v>271.80577</v>
      </c>
      <c r="C79" s="92">
        <v>2.3156582427105998E-3</v>
      </c>
    </row>
    <row r="80" spans="1:3">
      <c r="A80" s="64" t="s">
        <v>259</v>
      </c>
      <c r="B80" s="88">
        <v>257.78946000000002</v>
      </c>
      <c r="C80" s="91">
        <v>2.1962458263226499E-3</v>
      </c>
    </row>
    <row r="81" spans="1:3">
      <c r="A81" s="60" t="s">
        <v>236</v>
      </c>
      <c r="B81" s="89">
        <v>250.29532</v>
      </c>
      <c r="C81" s="92">
        <v>2.1323992528557698E-3</v>
      </c>
    </row>
    <row r="82" spans="1:3">
      <c r="A82" s="64" t="s">
        <v>239</v>
      </c>
      <c r="B82" s="88">
        <v>209.51618999999999</v>
      </c>
      <c r="C82" s="91">
        <v>1.7849801067682299E-3</v>
      </c>
    </row>
    <row r="83" spans="1:3">
      <c r="A83" s="60" t="s">
        <v>291</v>
      </c>
      <c r="B83" s="89">
        <v>208.392</v>
      </c>
      <c r="C83" s="92">
        <v>1.7754025329004099E-3</v>
      </c>
    </row>
    <row r="84" spans="1:3">
      <c r="A84" s="64" t="s">
        <v>82</v>
      </c>
      <c r="B84" s="88">
        <v>201.10168999999999</v>
      </c>
      <c r="C84" s="91">
        <v>1.71329249585662E-3</v>
      </c>
    </row>
    <row r="85" spans="1:3">
      <c r="A85" s="60" t="s">
        <v>256</v>
      </c>
      <c r="B85" s="89">
        <v>192.02573000000001</v>
      </c>
      <c r="C85" s="92">
        <v>1.63596955460887E-3</v>
      </c>
    </row>
    <row r="86" spans="1:3">
      <c r="A86" s="64" t="s">
        <v>251</v>
      </c>
      <c r="B86" s="88">
        <v>185.98999000000001</v>
      </c>
      <c r="C86" s="91">
        <v>1.5845478681529199E-3</v>
      </c>
    </row>
    <row r="87" spans="1:3">
      <c r="A87" s="60" t="s">
        <v>316</v>
      </c>
      <c r="B87" s="89">
        <v>175.99543299999999</v>
      </c>
      <c r="C87" s="92">
        <v>1.4993989093972199E-3</v>
      </c>
    </row>
    <row r="88" spans="1:3">
      <c r="A88" s="64" t="s">
        <v>272</v>
      </c>
      <c r="B88" s="88">
        <v>172.41353000000001</v>
      </c>
      <c r="C88" s="91">
        <v>1.4688827683802699E-3</v>
      </c>
    </row>
    <row r="89" spans="1:3">
      <c r="A89" s="60" t="s">
        <v>337</v>
      </c>
      <c r="B89" s="89">
        <v>156.83878000000001</v>
      </c>
      <c r="C89" s="92">
        <v>1.33619317089433E-3</v>
      </c>
    </row>
    <row r="90" spans="1:3">
      <c r="A90" s="64" t="s">
        <v>253</v>
      </c>
      <c r="B90" s="88">
        <v>150.15158</v>
      </c>
      <c r="C90" s="91">
        <v>1.2792213494328001E-3</v>
      </c>
    </row>
    <row r="91" spans="1:3">
      <c r="A91" s="60" t="s">
        <v>305</v>
      </c>
      <c r="B91" s="89">
        <v>140.57013000000001</v>
      </c>
      <c r="C91" s="92">
        <v>1.19759186941984E-3</v>
      </c>
    </row>
    <row r="92" spans="1:3">
      <c r="A92" s="64" t="s">
        <v>329</v>
      </c>
      <c r="B92" s="88">
        <v>139.45812000000001</v>
      </c>
      <c r="C92" s="91">
        <v>1.1881180634646701E-3</v>
      </c>
    </row>
    <row r="93" spans="1:3">
      <c r="A93" s="60" t="s">
        <v>284</v>
      </c>
      <c r="B93" s="89">
        <v>126.32536</v>
      </c>
      <c r="C93" s="92">
        <v>1.0762330805096001E-3</v>
      </c>
    </row>
    <row r="94" spans="1:3">
      <c r="A94" s="64" t="s">
        <v>318</v>
      </c>
      <c r="B94" s="88">
        <v>125.03247</v>
      </c>
      <c r="C94" s="91">
        <v>1.065218261415E-3</v>
      </c>
    </row>
    <row r="95" spans="1:3">
      <c r="A95" s="60" t="s">
        <v>299</v>
      </c>
      <c r="B95" s="89">
        <v>121.37417000000001</v>
      </c>
      <c r="C95" s="92">
        <v>1.0340512536310699E-3</v>
      </c>
    </row>
    <row r="96" spans="1:3">
      <c r="A96" s="64" t="s">
        <v>287</v>
      </c>
      <c r="B96" s="88">
        <v>108.9</v>
      </c>
      <c r="C96" s="91">
        <v>9.2777714995227701E-4</v>
      </c>
    </row>
    <row r="97" spans="1:3">
      <c r="A97" s="60" t="s">
        <v>286</v>
      </c>
      <c r="B97" s="89">
        <v>100.90222</v>
      </c>
      <c r="C97" s="92">
        <v>8.5963979885636099E-4</v>
      </c>
    </row>
    <row r="98" spans="1:3">
      <c r="A98" s="64" t="s">
        <v>244</v>
      </c>
      <c r="B98" s="88">
        <v>94.138305000000003</v>
      </c>
      <c r="C98" s="91">
        <v>8.0201440141632898E-4</v>
      </c>
    </row>
    <row r="99" spans="1:3">
      <c r="A99" s="60" t="s">
        <v>307</v>
      </c>
      <c r="B99" s="89">
        <v>86.623639999999995</v>
      </c>
      <c r="C99" s="92">
        <v>7.3799296453344403E-4</v>
      </c>
    </row>
    <row r="100" spans="1:3">
      <c r="A100" s="64" t="s">
        <v>366</v>
      </c>
      <c r="B100" s="88">
        <v>84.419550000000001</v>
      </c>
      <c r="C100" s="91">
        <v>7.1921514691693103E-4</v>
      </c>
    </row>
    <row r="101" spans="1:3">
      <c r="A101" s="60" t="s">
        <v>349</v>
      </c>
      <c r="B101" s="89">
        <v>76.42407</v>
      </c>
      <c r="C101" s="92">
        <v>6.5109739074704605E-4</v>
      </c>
    </row>
    <row r="102" spans="1:3">
      <c r="A102" s="64" t="s">
        <v>336</v>
      </c>
      <c r="B102" s="88">
        <v>73.174199999999999</v>
      </c>
      <c r="C102" s="91">
        <v>6.2341001584975101E-4</v>
      </c>
    </row>
    <row r="103" spans="1:3">
      <c r="A103" s="60" t="s">
        <v>343</v>
      </c>
      <c r="B103" s="89">
        <v>66.797380000000004</v>
      </c>
      <c r="C103" s="92">
        <v>5.6908248705857896E-4</v>
      </c>
    </row>
    <row r="104" spans="1:3">
      <c r="A104" s="64" t="s">
        <v>376</v>
      </c>
      <c r="B104" s="88">
        <v>64.305449999999993</v>
      </c>
      <c r="C104" s="91">
        <v>5.4785240704682001E-4</v>
      </c>
    </row>
    <row r="105" spans="1:3">
      <c r="A105" s="60" t="s">
        <v>315</v>
      </c>
      <c r="B105" s="89">
        <v>61.290100000000002</v>
      </c>
      <c r="C105" s="92">
        <v>5.2216303304214895E-4</v>
      </c>
    </row>
    <row r="106" spans="1:3">
      <c r="A106" s="64" t="s">
        <v>283</v>
      </c>
      <c r="B106" s="88">
        <v>55.889809999999997</v>
      </c>
      <c r="C106" s="91">
        <v>4.7615508386753301E-4</v>
      </c>
    </row>
    <row r="107" spans="1:3">
      <c r="A107" s="60" t="s">
        <v>374</v>
      </c>
      <c r="B107" s="89">
        <v>55.103700000000003</v>
      </c>
      <c r="C107" s="92">
        <v>4.6945779373576998E-4</v>
      </c>
    </row>
    <row r="108" spans="1:3">
      <c r="A108" s="64" t="s">
        <v>262</v>
      </c>
      <c r="B108" s="88">
        <v>54.592571999999997</v>
      </c>
      <c r="C108" s="91">
        <v>4.6510322184319997E-4</v>
      </c>
    </row>
    <row r="109" spans="1:3">
      <c r="A109" s="60" t="s">
        <v>385</v>
      </c>
      <c r="B109" s="89">
        <v>53.814990000000002</v>
      </c>
      <c r="C109" s="92">
        <v>4.5847858628935101E-4</v>
      </c>
    </row>
    <row r="110" spans="1:3">
      <c r="A110" s="64" t="s">
        <v>257</v>
      </c>
      <c r="B110" s="88">
        <v>46.122571999999998</v>
      </c>
      <c r="C110" s="91">
        <v>3.9294277684691201E-4</v>
      </c>
    </row>
    <row r="111" spans="1:3">
      <c r="A111" s="60" t="s">
        <v>264</v>
      </c>
      <c r="B111" s="89">
        <v>46.122571999999998</v>
      </c>
      <c r="C111" s="92">
        <v>3.9294277684691201E-4</v>
      </c>
    </row>
    <row r="112" spans="1:3">
      <c r="A112" s="64" t="s">
        <v>310</v>
      </c>
      <c r="B112" s="88">
        <v>45.357370000000003</v>
      </c>
      <c r="C112" s="91">
        <v>3.8642361311231298E-4</v>
      </c>
    </row>
    <row r="113" spans="1:3">
      <c r="A113" s="60" t="s">
        <v>306</v>
      </c>
      <c r="B113" s="89">
        <v>43.067799999999998</v>
      </c>
      <c r="C113" s="92">
        <v>3.6691754581005202E-4</v>
      </c>
    </row>
    <row r="114" spans="1:3">
      <c r="A114" s="64" t="s">
        <v>396</v>
      </c>
      <c r="B114" s="88">
        <v>40.667619999999999</v>
      </c>
      <c r="C114" s="91">
        <v>3.4646913295631102E-4</v>
      </c>
    </row>
    <row r="115" spans="1:3">
      <c r="A115" s="60" t="s">
        <v>275</v>
      </c>
      <c r="B115" s="89">
        <v>39.325049999999997</v>
      </c>
      <c r="C115" s="92">
        <v>3.3503106345942002E-4</v>
      </c>
    </row>
    <row r="116" spans="1:3">
      <c r="A116" s="64" t="s">
        <v>289</v>
      </c>
      <c r="B116" s="88">
        <v>38.614730000000002</v>
      </c>
      <c r="C116" s="91">
        <v>3.28979468738078E-4</v>
      </c>
    </row>
    <row r="117" spans="1:3">
      <c r="A117" s="60" t="s">
        <v>394</v>
      </c>
      <c r="B117" s="89">
        <v>38.295000000000002</v>
      </c>
      <c r="C117" s="92">
        <v>3.26255518433631E-4</v>
      </c>
    </row>
    <row r="118" spans="1:3">
      <c r="A118" s="64" t="s">
        <v>297</v>
      </c>
      <c r="B118" s="88">
        <v>36.19988</v>
      </c>
      <c r="C118" s="91">
        <v>3.0840607433438403E-4</v>
      </c>
    </row>
    <row r="119" spans="1:3">
      <c r="A119" s="60" t="s">
        <v>317</v>
      </c>
      <c r="B119" s="89">
        <v>36.141489999999997</v>
      </c>
      <c r="C119" s="92">
        <v>3.07908618799162E-4</v>
      </c>
    </row>
    <row r="120" spans="1:3">
      <c r="A120" s="64" t="s">
        <v>386</v>
      </c>
      <c r="B120" s="88">
        <v>33.591549999999998</v>
      </c>
      <c r="C120" s="91">
        <v>2.8618432067474201E-4</v>
      </c>
    </row>
    <row r="121" spans="1:3">
      <c r="A121" s="60" t="s">
        <v>274</v>
      </c>
      <c r="B121" s="89">
        <v>33.20617</v>
      </c>
      <c r="C121" s="92">
        <v>2.82901063025076E-4</v>
      </c>
    </row>
    <row r="122" spans="1:3">
      <c r="A122" s="64" t="s">
        <v>383</v>
      </c>
      <c r="B122" s="88">
        <v>30.592749999999999</v>
      </c>
      <c r="C122" s="91">
        <v>2.6063594494217198E-4</v>
      </c>
    </row>
    <row r="123" spans="1:3">
      <c r="A123" s="60" t="s">
        <v>279</v>
      </c>
      <c r="B123" s="89">
        <v>30.057369999999999</v>
      </c>
      <c r="C123" s="92">
        <v>2.5607475733389402E-4</v>
      </c>
    </row>
    <row r="124" spans="1:3">
      <c r="A124" s="64" t="s">
        <v>93</v>
      </c>
      <c r="B124" s="88">
        <v>28.998860000000001</v>
      </c>
      <c r="C124" s="91">
        <v>2.4705674639729201E-4</v>
      </c>
    </row>
    <row r="125" spans="1:3">
      <c r="A125" s="60" t="s">
        <v>298</v>
      </c>
      <c r="B125" s="89">
        <v>25.839790000000001</v>
      </c>
      <c r="C125" s="92">
        <v>2.2014294510161E-4</v>
      </c>
    </row>
    <row r="126" spans="1:3">
      <c r="A126" s="64" t="s">
        <v>321</v>
      </c>
      <c r="B126" s="88">
        <v>25.465547999999998</v>
      </c>
      <c r="C126" s="91">
        <v>2.16954578011138E-4</v>
      </c>
    </row>
    <row r="127" spans="1:3">
      <c r="A127" s="60" t="s">
        <v>365</v>
      </c>
      <c r="B127" s="89">
        <v>23.452780000000001</v>
      </c>
      <c r="C127" s="92">
        <v>1.9980673449823501E-4</v>
      </c>
    </row>
    <row r="128" spans="1:3">
      <c r="A128" s="64" t="s">
        <v>410</v>
      </c>
      <c r="B128" s="88">
        <v>22.5015</v>
      </c>
      <c r="C128" s="91">
        <v>1.9170227309137899E-4</v>
      </c>
    </row>
    <row r="129" spans="1:3">
      <c r="A129" s="60" t="s">
        <v>355</v>
      </c>
      <c r="B129" s="89">
        <v>22.314499999999999</v>
      </c>
      <c r="C129" s="92">
        <v>1.90109120409643E-4</v>
      </c>
    </row>
    <row r="130" spans="1:3">
      <c r="A130" s="64" t="s">
        <v>322</v>
      </c>
      <c r="B130" s="88">
        <v>21.59487</v>
      </c>
      <c r="C130" s="91">
        <v>1.83978208835537E-4</v>
      </c>
    </row>
    <row r="131" spans="1:3">
      <c r="A131" s="60" t="s">
        <v>309</v>
      </c>
      <c r="B131" s="89">
        <v>21.175000000000001</v>
      </c>
      <c r="C131" s="92">
        <v>1.8040111249072101E-4</v>
      </c>
    </row>
    <row r="132" spans="1:3">
      <c r="A132" s="64" t="s">
        <v>324</v>
      </c>
      <c r="B132" s="88">
        <v>20.97185</v>
      </c>
      <c r="C132" s="91">
        <v>1.78670369350107E-4</v>
      </c>
    </row>
    <row r="133" spans="1:3">
      <c r="A133" s="60" t="s">
        <v>414</v>
      </c>
      <c r="B133" s="89">
        <v>18.922750000000001</v>
      </c>
      <c r="C133" s="92">
        <v>1.61212994162162E-4</v>
      </c>
    </row>
    <row r="134" spans="1:3">
      <c r="A134" s="64" t="s">
        <v>296</v>
      </c>
      <c r="B134" s="88">
        <v>18.754999999999999</v>
      </c>
      <c r="C134" s="91">
        <v>1.5978384249178099E-4</v>
      </c>
    </row>
    <row r="135" spans="1:3">
      <c r="A135" s="60" t="s">
        <v>387</v>
      </c>
      <c r="B135" s="89">
        <v>18.017510000000001</v>
      </c>
      <c r="C135" s="92">
        <v>1.5350077205726999E-4</v>
      </c>
    </row>
    <row r="136" spans="1:3">
      <c r="A136" s="64" t="s">
        <v>364</v>
      </c>
      <c r="B136" s="88">
        <v>17.512</v>
      </c>
      <c r="C136" s="91">
        <v>1.4919406290141699E-4</v>
      </c>
    </row>
    <row r="137" spans="1:3">
      <c r="A137" s="60" t="s">
        <v>406</v>
      </c>
      <c r="B137" s="89">
        <v>16.986419999999999</v>
      </c>
      <c r="C137" s="92">
        <v>1.44716366717102E-4</v>
      </c>
    </row>
    <row r="138" spans="1:3">
      <c r="A138" s="64" t="s">
        <v>363</v>
      </c>
      <c r="B138" s="88">
        <v>16.457139999999999</v>
      </c>
      <c r="C138" s="91">
        <v>1.4020714826047399E-4</v>
      </c>
    </row>
    <row r="139" spans="1:3">
      <c r="A139" s="60" t="s">
        <v>354</v>
      </c>
      <c r="B139" s="89">
        <v>16.18787</v>
      </c>
      <c r="C139" s="92">
        <v>1.3791309359410399E-4</v>
      </c>
    </row>
    <row r="140" spans="1:3">
      <c r="A140" s="64" t="s">
        <v>360</v>
      </c>
      <c r="B140" s="88">
        <v>15.699809999999999</v>
      </c>
      <c r="C140" s="91">
        <v>1.33755050290103E-4</v>
      </c>
    </row>
    <row r="141" spans="1:3">
      <c r="A141" s="60" t="s">
        <v>407</v>
      </c>
      <c r="B141" s="89">
        <v>12.65493</v>
      </c>
      <c r="C141" s="92">
        <v>1.07814094474248E-4</v>
      </c>
    </row>
    <row r="142" spans="1:3">
      <c r="A142" s="64" t="s">
        <v>242</v>
      </c>
      <c r="B142" s="88">
        <v>12.535600000000001</v>
      </c>
      <c r="C142" s="91">
        <v>1.06797458594507E-4</v>
      </c>
    </row>
    <row r="143" spans="1:3">
      <c r="A143" s="60" t="s">
        <v>381</v>
      </c>
      <c r="B143" s="89">
        <v>12.285589999999999</v>
      </c>
      <c r="C143" s="92">
        <v>1.0466749013482301E-4</v>
      </c>
    </row>
    <row r="144" spans="1:3">
      <c r="A144" s="64" t="s">
        <v>422</v>
      </c>
      <c r="B144" s="88">
        <v>11.71041</v>
      </c>
      <c r="C144" s="91">
        <v>9.9767225110860002E-5</v>
      </c>
    </row>
    <row r="145" spans="1:3">
      <c r="A145" s="60" t="s">
        <v>335</v>
      </c>
      <c r="B145" s="89">
        <v>10.885</v>
      </c>
      <c r="C145" s="92">
        <v>9.2735117329940698E-5</v>
      </c>
    </row>
    <row r="146" spans="1:3">
      <c r="A146" s="64" t="s">
        <v>397</v>
      </c>
      <c r="B146" s="88">
        <v>10.13818</v>
      </c>
      <c r="C146" s="91">
        <v>8.6372559652003498E-5</v>
      </c>
    </row>
    <row r="147" spans="1:3">
      <c r="A147" s="60" t="s">
        <v>428</v>
      </c>
      <c r="B147" s="89">
        <v>9.1878899999999994</v>
      </c>
      <c r="C147" s="92">
        <v>7.8276532582874497E-5</v>
      </c>
    </row>
    <row r="148" spans="1:3">
      <c r="A148" s="64" t="s">
        <v>405</v>
      </c>
      <c r="B148" s="88">
        <v>9.1210000000000004</v>
      </c>
      <c r="C148" s="91">
        <v>7.7706661016664098E-5</v>
      </c>
    </row>
    <row r="149" spans="1:3">
      <c r="A149" s="60" t="s">
        <v>425</v>
      </c>
      <c r="B149" s="89">
        <v>7.8095800000000004</v>
      </c>
      <c r="C149" s="92">
        <v>6.6533974974511507E-5</v>
      </c>
    </row>
    <row r="150" spans="1:3">
      <c r="A150" s="64" t="s">
        <v>292</v>
      </c>
      <c r="B150" s="88">
        <v>7.7629999999999999</v>
      </c>
      <c r="C150" s="91">
        <v>6.6137135124697205E-5</v>
      </c>
    </row>
    <row r="151" spans="1:3">
      <c r="A151" s="60" t="s">
        <v>245</v>
      </c>
      <c r="B151" s="89">
        <v>7.43</v>
      </c>
      <c r="C151" s="92">
        <v>6.3300130616578704E-5</v>
      </c>
    </row>
    <row r="152" spans="1:3">
      <c r="A152" s="64" t="s">
        <v>361</v>
      </c>
      <c r="B152" s="88">
        <v>7.0841399999999997</v>
      </c>
      <c r="C152" s="91">
        <v>6.0353564913341803E-5</v>
      </c>
    </row>
    <row r="153" spans="1:3">
      <c r="A153" s="60" t="s">
        <v>311</v>
      </c>
      <c r="B153" s="89">
        <v>6</v>
      </c>
      <c r="C153" s="92">
        <v>5.1117198344478102E-5</v>
      </c>
    </row>
    <row r="154" spans="1:3">
      <c r="A154" s="64" t="s">
        <v>440</v>
      </c>
      <c r="B154" s="88">
        <v>5.7640000000000002</v>
      </c>
      <c r="C154" s="91">
        <v>4.9106588542928599E-5</v>
      </c>
    </row>
    <row r="155" spans="1:3">
      <c r="A155" s="60" t="s">
        <v>398</v>
      </c>
      <c r="B155" s="89">
        <v>5.0094000000000003</v>
      </c>
      <c r="C155" s="92">
        <v>4.2677748897804798E-5</v>
      </c>
    </row>
    <row r="156" spans="1:3">
      <c r="A156" s="64" t="s">
        <v>370</v>
      </c>
      <c r="B156" s="88">
        <v>4.9799199999999999</v>
      </c>
      <c r="C156" s="91">
        <v>4.2426593063272201E-5</v>
      </c>
    </row>
    <row r="157" spans="1:3">
      <c r="A157" s="60" t="s">
        <v>358</v>
      </c>
      <c r="B157" s="89">
        <v>4.7945599999999997</v>
      </c>
      <c r="C157" s="92">
        <v>4.08474124157501E-5</v>
      </c>
    </row>
    <row r="158" spans="1:3">
      <c r="A158" s="64" t="s">
        <v>430</v>
      </c>
      <c r="B158" s="88">
        <v>4.7249999999999996</v>
      </c>
      <c r="C158" s="91">
        <v>4.0254793696276499E-5</v>
      </c>
    </row>
    <row r="159" spans="1:3">
      <c r="A159" s="60" t="s">
        <v>400</v>
      </c>
      <c r="B159" s="89">
        <v>4.50725</v>
      </c>
      <c r="C159" s="92">
        <v>3.8399665373024801E-5</v>
      </c>
    </row>
    <row r="160" spans="1:3">
      <c r="A160" s="64" t="s">
        <v>445</v>
      </c>
      <c r="B160" s="88">
        <v>3.8330000000000002</v>
      </c>
      <c r="C160" s="91">
        <v>3.26553702090641E-5</v>
      </c>
    </row>
    <row r="161" spans="1:3">
      <c r="A161" s="60" t="s">
        <v>392</v>
      </c>
      <c r="B161" s="89">
        <v>3.7480699999999998</v>
      </c>
      <c r="C161" s="92">
        <v>3.1931806266498E-5</v>
      </c>
    </row>
    <row r="162" spans="1:3">
      <c r="A162" s="64" t="s">
        <v>446</v>
      </c>
      <c r="B162" s="88">
        <v>3.7015799999999999</v>
      </c>
      <c r="C162" s="91">
        <v>3.1535733174658899E-5</v>
      </c>
    </row>
    <row r="163" spans="1:3">
      <c r="A163" s="60" t="s">
        <v>391</v>
      </c>
      <c r="B163" s="89">
        <v>2.8668499999999999</v>
      </c>
      <c r="C163" s="92">
        <v>2.4424223345644502E-5</v>
      </c>
    </row>
    <row r="164" spans="1:3">
      <c r="A164" s="64" t="s">
        <v>418</v>
      </c>
      <c r="B164" s="88">
        <v>2.7587999999999999</v>
      </c>
      <c r="C164" s="91">
        <v>2.3503687798791E-5</v>
      </c>
    </row>
    <row r="165" spans="1:3">
      <c r="A165" s="60" t="s">
        <v>301</v>
      </c>
      <c r="B165" s="89">
        <v>2.0523099999999999</v>
      </c>
      <c r="C165" s="92">
        <v>1.7484722889059299E-5</v>
      </c>
    </row>
    <row r="166" spans="1:3">
      <c r="A166" s="64" t="s">
        <v>423</v>
      </c>
      <c r="B166" s="88">
        <v>1.82952</v>
      </c>
      <c r="C166" s="91">
        <v>1.5586656119198299E-5</v>
      </c>
    </row>
    <row r="167" spans="1:3">
      <c r="A167" s="60" t="s">
        <v>452</v>
      </c>
      <c r="B167" s="89">
        <v>1.722</v>
      </c>
      <c r="C167" s="92">
        <v>1.4670635924865199E-5</v>
      </c>
    </row>
    <row r="168" spans="1:3">
      <c r="A168" s="64" t="s">
        <v>455</v>
      </c>
      <c r="B168" s="88">
        <v>1.20394</v>
      </c>
      <c r="C168" s="91">
        <v>1.0257006629141801E-5</v>
      </c>
    </row>
    <row r="169" spans="1:3">
      <c r="A169" s="60" t="s">
        <v>437</v>
      </c>
      <c r="B169" s="89">
        <v>1.1071500000000001</v>
      </c>
      <c r="C169" s="92">
        <v>9.4324010245148199E-6</v>
      </c>
    </row>
    <row r="170" spans="1:3">
      <c r="A170" s="64" t="s">
        <v>333</v>
      </c>
      <c r="B170" s="88">
        <v>0.73299999999999998</v>
      </c>
      <c r="C170" s="91">
        <v>6.2448177310837402E-6</v>
      </c>
    </row>
    <row r="171" spans="1:3">
      <c r="A171" s="60" t="s">
        <v>417</v>
      </c>
      <c r="B171" s="89">
        <v>0.57899999999999996</v>
      </c>
      <c r="C171" s="92">
        <v>4.9328096402421403E-6</v>
      </c>
    </row>
    <row r="172" spans="1:3">
      <c r="A172" s="64" t="s">
        <v>461</v>
      </c>
      <c r="B172" s="88">
        <v>0.47143000000000002</v>
      </c>
      <c r="C172" s="91">
        <v>4.0163634692562204E-6</v>
      </c>
    </row>
    <row r="173" spans="1:3">
      <c r="A173" s="60" t="s">
        <v>348</v>
      </c>
      <c r="B173" s="89">
        <v>0.26740000000000003</v>
      </c>
      <c r="C173" s="92">
        <v>2.2781231395522401E-6</v>
      </c>
    </row>
    <row r="174" spans="1:3">
      <c r="A174" s="99" t="s">
        <v>5</v>
      </c>
      <c r="B174" s="47">
        <v>117377.32493800001</v>
      </c>
      <c r="C174" s="49">
        <v>1</v>
      </c>
    </row>
  </sheetData>
  <mergeCells count="3">
    <mergeCell ref="A15:K15"/>
    <mergeCell ref="A1:C1"/>
    <mergeCell ref="A33:I33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40"/>
  <sheetViews>
    <sheetView topLeftCell="A244" workbookViewId="0">
      <selection activeCell="I20" sqref="I20"/>
    </sheetView>
  </sheetViews>
  <sheetFormatPr baseColWidth="10" defaultColWidth="11.44140625" defaultRowHeight="14.4"/>
  <cols>
    <col min="1" max="1" width="16.33203125" style="1" customWidth="1"/>
    <col min="2" max="2" width="17.109375" style="1" customWidth="1"/>
    <col min="3" max="3" width="17.33203125" style="1" customWidth="1"/>
    <col min="4" max="5" width="17.109375" style="1" customWidth="1"/>
    <col min="6" max="8" width="17" style="1" customWidth="1"/>
    <col min="9" max="9" width="17.5546875" style="1" customWidth="1"/>
    <col min="10" max="10" width="10.5546875" style="1" customWidth="1"/>
    <col min="11" max="11" width="9.6640625" style="1" customWidth="1"/>
    <col min="12" max="16384" width="11.44140625" style="1"/>
  </cols>
  <sheetData>
    <row r="1" spans="1:9" ht="23.1" customHeight="1">
      <c r="A1" s="179" t="s">
        <v>111</v>
      </c>
      <c r="B1" s="179"/>
      <c r="C1" s="179"/>
      <c r="D1" s="179"/>
      <c r="E1" s="179"/>
      <c r="F1" s="179"/>
      <c r="G1" s="179"/>
      <c r="H1" s="179"/>
      <c r="I1" s="179"/>
    </row>
    <row r="2" spans="1:9" ht="19.350000000000001" customHeight="1">
      <c r="A2" s="24" t="s">
        <v>204</v>
      </c>
      <c r="I2" s="25" t="s">
        <v>1</v>
      </c>
    </row>
    <row r="3" spans="1:9" ht="53.1" customHeight="1">
      <c r="A3" s="8" t="s">
        <v>41</v>
      </c>
      <c r="B3" s="8" t="s">
        <v>112</v>
      </c>
      <c r="C3" s="8" t="s">
        <v>113</v>
      </c>
      <c r="D3" s="8" t="s">
        <v>114</v>
      </c>
      <c r="E3" s="8" t="s">
        <v>115</v>
      </c>
      <c r="F3" s="8" t="s">
        <v>116</v>
      </c>
      <c r="G3" s="8" t="s">
        <v>595</v>
      </c>
      <c r="H3" s="8" t="s">
        <v>117</v>
      </c>
      <c r="I3" s="4" t="s">
        <v>5</v>
      </c>
    </row>
    <row r="4" spans="1:9">
      <c r="A4" s="9" t="s">
        <v>208</v>
      </c>
      <c r="B4" s="31">
        <v>442.84870999999998</v>
      </c>
      <c r="C4" s="31">
        <v>78080.719419999994</v>
      </c>
      <c r="D4" s="31">
        <v>47789.914199999999</v>
      </c>
      <c r="E4" s="31">
        <v>3376.8353200000001</v>
      </c>
      <c r="F4" s="31">
        <v>28.502939999999999</v>
      </c>
      <c r="G4" s="31">
        <v>931.16255000000001</v>
      </c>
      <c r="H4" s="31">
        <v>4231.0883299999996</v>
      </c>
      <c r="I4" s="31">
        <v>134881.07147</v>
      </c>
    </row>
    <row r="5" spans="1:9">
      <c r="A5" s="9" t="s">
        <v>207</v>
      </c>
      <c r="B5" s="31">
        <v>2127.9446733</v>
      </c>
      <c r="C5" s="31">
        <v>37817.643633599997</v>
      </c>
      <c r="D5" s="31">
        <v>26852.7871634</v>
      </c>
      <c r="E5" s="31">
        <v>387.14255000000003</v>
      </c>
      <c r="F5" s="31">
        <v>4116.1234800000002</v>
      </c>
      <c r="G5" s="31">
        <v>647.15719000000001</v>
      </c>
      <c r="H5" s="31">
        <v>7586.5901104000004</v>
      </c>
      <c r="I5" s="31">
        <v>79535.388800700006</v>
      </c>
    </row>
    <row r="6" spans="1:9">
      <c r="A6" s="9" t="s">
        <v>76</v>
      </c>
      <c r="B6" s="31">
        <v>72.816900000000004</v>
      </c>
      <c r="C6" s="31">
        <v>24632.02968</v>
      </c>
      <c r="D6" s="31">
        <v>3007.3656900000001</v>
      </c>
      <c r="E6" s="31">
        <v>2764.1637000000001</v>
      </c>
      <c r="F6" s="31">
        <v>6218.1984499999999</v>
      </c>
      <c r="G6" s="31">
        <v>814.49428</v>
      </c>
      <c r="H6" s="31">
        <v>14544.6008</v>
      </c>
      <c r="I6" s="31">
        <v>52053.669500000004</v>
      </c>
    </row>
    <row r="7" spans="1:9">
      <c r="A7" s="9" t="s">
        <v>74</v>
      </c>
      <c r="B7" s="31">
        <v>6360.4878699999999</v>
      </c>
      <c r="C7" s="31">
        <v>11292.99135</v>
      </c>
      <c r="D7" s="31">
        <v>17069.818910000002</v>
      </c>
      <c r="E7" s="31">
        <v>116.70648</v>
      </c>
      <c r="F7" s="31">
        <v>7.73386</v>
      </c>
      <c r="G7" s="31"/>
      <c r="H7" s="31">
        <v>5237.3162199999997</v>
      </c>
      <c r="I7" s="31">
        <v>40085.054689999997</v>
      </c>
    </row>
    <row r="8" spans="1:9">
      <c r="A8" s="9" t="s">
        <v>209</v>
      </c>
      <c r="B8" s="31">
        <v>1238.7598499999999</v>
      </c>
      <c r="C8" s="31">
        <v>17436.289379999998</v>
      </c>
      <c r="D8" s="31">
        <v>9146.5022300000001</v>
      </c>
      <c r="E8" s="31">
        <v>253.4477</v>
      </c>
      <c r="F8" s="31">
        <v>6895.3279300000004</v>
      </c>
      <c r="G8" s="31">
        <v>221.14167</v>
      </c>
      <c r="H8" s="31">
        <v>1889.3218099999999</v>
      </c>
      <c r="I8" s="31">
        <v>37080.790569999997</v>
      </c>
    </row>
    <row r="9" spans="1:9">
      <c r="A9" s="9" t="s">
        <v>78</v>
      </c>
      <c r="B9" s="31">
        <v>4488.9850900000001</v>
      </c>
      <c r="C9" s="31">
        <v>3211.8037899999999</v>
      </c>
      <c r="D9" s="31">
        <v>16093.262559999999</v>
      </c>
      <c r="E9" s="31">
        <v>3.71936</v>
      </c>
      <c r="F9" s="31">
        <v>944.64822000000004</v>
      </c>
      <c r="G9" s="31">
        <v>37.026000000000003</v>
      </c>
      <c r="H9" s="31">
        <v>1346.6299899999999</v>
      </c>
      <c r="I9" s="31">
        <v>26126.07501</v>
      </c>
    </row>
    <row r="10" spans="1:9">
      <c r="A10" s="9" t="s">
        <v>212</v>
      </c>
      <c r="B10" s="31">
        <v>649.36881000000005</v>
      </c>
      <c r="C10" s="31">
        <v>13696.406499999999</v>
      </c>
      <c r="D10" s="31">
        <v>5046.7749100000001</v>
      </c>
      <c r="E10" s="31"/>
      <c r="F10" s="31">
        <v>2109.6542599999998</v>
      </c>
      <c r="G10" s="31">
        <v>146.56715</v>
      </c>
      <c r="H10" s="31">
        <v>1798.9856</v>
      </c>
      <c r="I10" s="31">
        <v>23447.757229999999</v>
      </c>
    </row>
    <row r="11" spans="1:9">
      <c r="A11" s="9" t="s">
        <v>75</v>
      </c>
      <c r="B11" s="31">
        <v>807.86841000000004</v>
      </c>
      <c r="C11" s="31">
        <v>10159.664790000001</v>
      </c>
      <c r="D11" s="31">
        <v>7173.8365800000001</v>
      </c>
      <c r="E11" s="31">
        <v>84.24485</v>
      </c>
      <c r="F11" s="31">
        <v>2221.7780600000001</v>
      </c>
      <c r="G11" s="31">
        <v>25.015650000000001</v>
      </c>
      <c r="H11" s="31">
        <v>2840.0940300000002</v>
      </c>
      <c r="I11" s="31">
        <v>23312.502369999998</v>
      </c>
    </row>
    <row r="12" spans="1:9">
      <c r="A12" s="9" t="s">
        <v>211</v>
      </c>
      <c r="B12" s="31">
        <v>1796.23098</v>
      </c>
      <c r="C12" s="31">
        <v>13212.644190000001</v>
      </c>
      <c r="D12" s="31">
        <v>4221.3497600000001</v>
      </c>
      <c r="E12" s="31"/>
      <c r="F12" s="31">
        <v>3105.6506199999999</v>
      </c>
      <c r="G12" s="31"/>
      <c r="H12" s="31">
        <v>750.08969999999999</v>
      </c>
      <c r="I12" s="31">
        <v>23085.965250000001</v>
      </c>
    </row>
    <row r="13" spans="1:9">
      <c r="A13" s="9" t="s">
        <v>210</v>
      </c>
      <c r="B13" s="31">
        <v>212.93127000000001</v>
      </c>
      <c r="C13" s="31">
        <v>6843.4215400000003</v>
      </c>
      <c r="D13" s="31">
        <v>7513.7412000000004</v>
      </c>
      <c r="E13" s="31"/>
      <c r="F13" s="31">
        <v>469.86934000000002</v>
      </c>
      <c r="G13" s="31">
        <v>28.355409999999999</v>
      </c>
      <c r="H13" s="31">
        <v>4063.3726299999998</v>
      </c>
      <c r="I13" s="31">
        <v>19131.69139</v>
      </c>
    </row>
    <row r="14" spans="1:9">
      <c r="A14" s="9" t="s">
        <v>77</v>
      </c>
      <c r="B14" s="31">
        <v>785.44494999999995</v>
      </c>
      <c r="C14" s="31">
        <v>6019.1203699999996</v>
      </c>
      <c r="D14" s="31">
        <v>4723.1876499999998</v>
      </c>
      <c r="E14" s="31">
        <v>79.360950000000003</v>
      </c>
      <c r="F14" s="31">
        <v>320.512</v>
      </c>
      <c r="G14" s="31">
        <v>10.73875</v>
      </c>
      <c r="H14" s="31">
        <v>1950.5774899999999</v>
      </c>
      <c r="I14" s="31">
        <v>13888.942160000001</v>
      </c>
    </row>
    <row r="15" spans="1:9">
      <c r="A15" s="9" t="s">
        <v>213</v>
      </c>
      <c r="B15" s="31">
        <v>1468.0512900000001</v>
      </c>
      <c r="C15" s="31">
        <v>6660.2017699999997</v>
      </c>
      <c r="D15" s="31">
        <v>2558.6854199999998</v>
      </c>
      <c r="E15" s="31">
        <v>84.895600000000002</v>
      </c>
      <c r="F15" s="31">
        <v>2286.7188799999999</v>
      </c>
      <c r="G15" s="31">
        <v>60.553289999999997</v>
      </c>
      <c r="H15" s="31">
        <v>747.20227999999997</v>
      </c>
      <c r="I15" s="31">
        <v>13866.30853</v>
      </c>
    </row>
    <row r="16" spans="1:9">
      <c r="A16" s="9" t="s">
        <v>79</v>
      </c>
      <c r="B16" s="31">
        <v>200.66606999999999</v>
      </c>
      <c r="C16" s="31">
        <v>1256.3397</v>
      </c>
      <c r="D16" s="31">
        <v>770.27336000000003</v>
      </c>
      <c r="E16" s="31"/>
      <c r="F16" s="31">
        <v>377.90370000000001</v>
      </c>
      <c r="G16" s="31">
        <v>31.144939999999998</v>
      </c>
      <c r="H16" s="31">
        <v>267.2473</v>
      </c>
      <c r="I16" s="31">
        <v>2903.5750699999999</v>
      </c>
    </row>
    <row r="17" spans="1:9">
      <c r="A17" s="4" t="s">
        <v>5</v>
      </c>
      <c r="B17" s="33">
        <v>20652.404873300002</v>
      </c>
      <c r="C17" s="33">
        <v>230319.2761136</v>
      </c>
      <c r="D17" s="33">
        <v>151967.4996334</v>
      </c>
      <c r="E17" s="33">
        <v>7150.5165100000004</v>
      </c>
      <c r="F17" s="33">
        <v>29102.621739999999</v>
      </c>
      <c r="G17" s="33">
        <v>2953.3568799999998</v>
      </c>
      <c r="H17" s="33">
        <v>47253.116290400001</v>
      </c>
      <c r="I17" s="33">
        <v>489398.79204069998</v>
      </c>
    </row>
    <row r="18" spans="1:9">
      <c r="A18" s="7"/>
      <c r="B18" s="6"/>
      <c r="C18" s="6"/>
      <c r="D18" s="6"/>
      <c r="E18" s="6"/>
      <c r="F18" s="6"/>
      <c r="G18" s="6"/>
      <c r="H18" s="6"/>
      <c r="I18" s="6"/>
    </row>
    <row r="19" spans="1:9" ht="23.1" customHeight="1">
      <c r="A19" s="179" t="s">
        <v>111</v>
      </c>
      <c r="B19" s="179"/>
      <c r="C19" s="179"/>
      <c r="D19" s="179"/>
      <c r="E19" s="179"/>
      <c r="F19" s="179"/>
      <c r="G19" s="179"/>
      <c r="H19" s="179"/>
      <c r="I19" s="179"/>
    </row>
    <row r="20" spans="1:9" ht="17.25" customHeight="1">
      <c r="A20" s="24" t="s">
        <v>204</v>
      </c>
      <c r="I20" s="25" t="s">
        <v>1</v>
      </c>
    </row>
    <row r="21" spans="1:9" ht="38.25" customHeight="1">
      <c r="A21" s="8" t="s">
        <v>43</v>
      </c>
      <c r="B21" s="8" t="s">
        <v>875</v>
      </c>
      <c r="C21" s="8" t="s">
        <v>876</v>
      </c>
      <c r="D21" s="8" t="s">
        <v>877</v>
      </c>
      <c r="E21" s="8" t="s">
        <v>878</v>
      </c>
      <c r="F21" s="8" t="s">
        <v>879</v>
      </c>
      <c r="G21" s="8" t="s">
        <v>880</v>
      </c>
      <c r="H21" s="8" t="s">
        <v>881</v>
      </c>
      <c r="I21" s="4" t="s">
        <v>5</v>
      </c>
    </row>
    <row r="22" spans="1:9">
      <c r="A22" s="9" t="s">
        <v>487</v>
      </c>
      <c r="B22" s="31">
        <v>2963.8679000000002</v>
      </c>
      <c r="C22" s="31">
        <v>40567.639248400003</v>
      </c>
      <c r="D22" s="31">
        <v>15603.981512</v>
      </c>
      <c r="E22" s="31">
        <v>866.39679000000001</v>
      </c>
      <c r="F22" s="31">
        <v>5517.5280996000001</v>
      </c>
      <c r="G22" s="31">
        <v>402.04827999999998</v>
      </c>
      <c r="H22" s="31">
        <v>10334.758110000001</v>
      </c>
      <c r="I22" s="31">
        <v>76256.219939999995</v>
      </c>
    </row>
    <row r="23" spans="1:9">
      <c r="A23" s="9" t="s">
        <v>489</v>
      </c>
      <c r="B23" s="31">
        <v>442.53456999999997</v>
      </c>
      <c r="C23" s="31">
        <v>39225.646974199997</v>
      </c>
      <c r="D23" s="31">
        <v>6238.0439399999996</v>
      </c>
      <c r="E23" s="31">
        <v>1924.5218299999999</v>
      </c>
      <c r="F23" s="31">
        <v>1531.2106699999999</v>
      </c>
      <c r="G23" s="31"/>
      <c r="H23" s="31">
        <v>2728.7461499999999</v>
      </c>
      <c r="I23" s="31">
        <v>52090.704134200001</v>
      </c>
    </row>
    <row r="24" spans="1:9">
      <c r="A24" s="9" t="s">
        <v>536</v>
      </c>
      <c r="B24" s="31">
        <v>740.14300000000003</v>
      </c>
      <c r="C24" s="31">
        <v>1652.90419</v>
      </c>
      <c r="D24" s="31">
        <v>25666.873899999999</v>
      </c>
      <c r="E24" s="31">
        <v>18.643999999999998</v>
      </c>
      <c r="F24" s="31">
        <v>32.045639999999999</v>
      </c>
      <c r="G24" s="31"/>
      <c r="H24" s="31">
        <v>553.21</v>
      </c>
      <c r="I24" s="31">
        <v>28663.820729999999</v>
      </c>
    </row>
    <row r="25" spans="1:9">
      <c r="A25" s="9" t="s">
        <v>596</v>
      </c>
      <c r="B25" s="31"/>
      <c r="C25" s="31">
        <v>20889.114160000001</v>
      </c>
      <c r="D25" s="31">
        <v>6991.5494600000002</v>
      </c>
      <c r="E25" s="31"/>
      <c r="F25" s="31"/>
      <c r="G25" s="31"/>
      <c r="H25" s="31">
        <v>87.071600000000004</v>
      </c>
      <c r="I25" s="31">
        <v>27967.735219999999</v>
      </c>
    </row>
    <row r="26" spans="1:9">
      <c r="A26" s="9" t="s">
        <v>499</v>
      </c>
      <c r="B26" s="31">
        <v>3563.1333300000001</v>
      </c>
      <c r="C26" s="31">
        <v>1932.36293</v>
      </c>
      <c r="D26" s="31">
        <v>14173.769329999999</v>
      </c>
      <c r="E26" s="31"/>
      <c r="F26" s="31"/>
      <c r="G26" s="31"/>
      <c r="H26" s="31">
        <v>3.1283699999999999</v>
      </c>
      <c r="I26" s="31">
        <v>19672.393960000001</v>
      </c>
    </row>
    <row r="27" spans="1:9">
      <c r="A27" s="9" t="s">
        <v>510</v>
      </c>
      <c r="B27" s="31">
        <v>1946.4739400000001</v>
      </c>
      <c r="C27" s="31">
        <v>10060.435670000001</v>
      </c>
      <c r="D27" s="31">
        <v>45.585999999999999</v>
      </c>
      <c r="E27" s="31"/>
      <c r="F27" s="31"/>
      <c r="G27" s="31"/>
      <c r="H27" s="31">
        <v>3988.1997799999999</v>
      </c>
      <c r="I27" s="31">
        <v>16040.695390000001</v>
      </c>
    </row>
    <row r="28" spans="1:9">
      <c r="A28" s="9" t="s">
        <v>96</v>
      </c>
      <c r="B28" s="31">
        <v>45.829590000000003</v>
      </c>
      <c r="C28" s="31">
        <v>6433.2184550000002</v>
      </c>
      <c r="D28" s="31">
        <v>7686.3804700000001</v>
      </c>
      <c r="E28" s="31"/>
      <c r="F28" s="31">
        <v>229.46869000000001</v>
      </c>
      <c r="G28" s="31"/>
      <c r="H28" s="31">
        <v>360.19695039999999</v>
      </c>
      <c r="I28" s="31">
        <v>14755.0941554</v>
      </c>
    </row>
    <row r="29" spans="1:9">
      <c r="A29" s="9" t="s">
        <v>597</v>
      </c>
      <c r="B29" s="31"/>
      <c r="C29" s="31">
        <v>8897.7901199999997</v>
      </c>
      <c r="D29" s="31"/>
      <c r="E29" s="31"/>
      <c r="F29" s="31">
        <v>3931.8430699999999</v>
      </c>
      <c r="G29" s="31"/>
      <c r="H29" s="31">
        <v>1713.8467599999999</v>
      </c>
      <c r="I29" s="31">
        <v>14543.479950000001</v>
      </c>
    </row>
    <row r="30" spans="1:9">
      <c r="A30" s="9" t="s">
        <v>598</v>
      </c>
      <c r="B30" s="31">
        <v>840.23005000000001</v>
      </c>
      <c r="C30" s="31">
        <v>10390.817150000001</v>
      </c>
      <c r="D30" s="31">
        <v>389.16762</v>
      </c>
      <c r="E30" s="31"/>
      <c r="F30" s="31">
        <v>112.74455</v>
      </c>
      <c r="G30" s="31">
        <v>157.49381</v>
      </c>
      <c r="H30" s="31">
        <v>2600.8757099999998</v>
      </c>
      <c r="I30" s="31">
        <v>14491.328890000001</v>
      </c>
    </row>
    <row r="31" spans="1:9">
      <c r="A31" s="9" t="s">
        <v>599</v>
      </c>
      <c r="B31" s="31">
        <v>79.739000000000004</v>
      </c>
      <c r="C31" s="31">
        <v>6829.95417</v>
      </c>
      <c r="D31" s="31">
        <v>1799.5602799999999</v>
      </c>
      <c r="E31" s="31">
        <v>1132.2373299999999</v>
      </c>
      <c r="F31" s="31">
        <v>77.266570000000002</v>
      </c>
      <c r="G31" s="31"/>
      <c r="H31" s="31">
        <v>1659.2190700000001</v>
      </c>
      <c r="I31" s="31">
        <v>11577.976420000001</v>
      </c>
    </row>
    <row r="32" spans="1:9">
      <c r="A32" s="9" t="s">
        <v>95</v>
      </c>
      <c r="B32" s="31">
        <v>117.42471999999999</v>
      </c>
      <c r="C32" s="31">
        <v>3878.8640500000001</v>
      </c>
      <c r="D32" s="31">
        <v>4686.4809433999999</v>
      </c>
      <c r="E32" s="31"/>
      <c r="F32" s="31">
        <v>373.03816</v>
      </c>
      <c r="G32" s="31">
        <v>69.961399999999998</v>
      </c>
      <c r="H32" s="31">
        <v>2056.90506</v>
      </c>
      <c r="I32" s="31">
        <v>11182.6743334</v>
      </c>
    </row>
    <row r="33" spans="1:9">
      <c r="A33" s="9" t="s">
        <v>494</v>
      </c>
      <c r="B33" s="31">
        <v>131.70003</v>
      </c>
      <c r="C33" s="31">
        <v>6339.7731573999999</v>
      </c>
      <c r="D33" s="31">
        <v>4135.9765900000002</v>
      </c>
      <c r="E33" s="31"/>
      <c r="F33" s="31">
        <v>77.000540000000001</v>
      </c>
      <c r="G33" s="31"/>
      <c r="H33" s="31">
        <v>488.59611999999998</v>
      </c>
      <c r="I33" s="31">
        <v>11173.0464374</v>
      </c>
    </row>
    <row r="34" spans="1:9">
      <c r="A34" s="9" t="s">
        <v>600</v>
      </c>
      <c r="B34" s="31">
        <v>89.300880000000006</v>
      </c>
      <c r="C34" s="31">
        <v>5754.4870700000001</v>
      </c>
      <c r="D34" s="31">
        <v>3040.1107099999999</v>
      </c>
      <c r="E34" s="31"/>
      <c r="F34" s="31"/>
      <c r="G34" s="31"/>
      <c r="H34" s="31">
        <v>614.77725999999996</v>
      </c>
      <c r="I34" s="31">
        <v>9498.6759199999997</v>
      </c>
    </row>
    <row r="35" spans="1:9">
      <c r="A35" s="9" t="s">
        <v>99</v>
      </c>
      <c r="B35" s="31"/>
      <c r="C35" s="31">
        <v>2297.6445899999999</v>
      </c>
      <c r="D35" s="31">
        <v>318.38484999999997</v>
      </c>
      <c r="E35" s="31">
        <v>1007.98623</v>
      </c>
      <c r="F35" s="31">
        <v>2671.63571</v>
      </c>
      <c r="G35" s="31">
        <v>244.76795999999999</v>
      </c>
      <c r="H35" s="31">
        <v>1798.0899449999999</v>
      </c>
      <c r="I35" s="31">
        <v>8338.5092850000001</v>
      </c>
    </row>
    <row r="36" spans="1:9">
      <c r="A36" s="9" t="s">
        <v>601</v>
      </c>
      <c r="B36" s="31"/>
      <c r="C36" s="31">
        <v>6750.4790445999997</v>
      </c>
      <c r="D36" s="31">
        <v>1065.6774</v>
      </c>
      <c r="E36" s="31"/>
      <c r="F36" s="31"/>
      <c r="G36" s="31"/>
      <c r="H36" s="31"/>
      <c r="I36" s="31">
        <v>7816.1564446000002</v>
      </c>
    </row>
    <row r="37" spans="1:9">
      <c r="A37" s="9" t="s">
        <v>602</v>
      </c>
      <c r="B37" s="31"/>
      <c r="C37" s="31">
        <v>4675.3148000000001</v>
      </c>
      <c r="D37" s="31"/>
      <c r="E37" s="31"/>
      <c r="F37" s="31"/>
      <c r="G37" s="31"/>
      <c r="H37" s="31">
        <v>2464.7790799999998</v>
      </c>
      <c r="I37" s="31">
        <v>7140.0938800000004</v>
      </c>
    </row>
    <row r="38" spans="1:9">
      <c r="A38" s="9" t="s">
        <v>553</v>
      </c>
      <c r="B38" s="31">
        <v>784.84249999999997</v>
      </c>
      <c r="C38" s="31">
        <v>4348.8902900000003</v>
      </c>
      <c r="D38" s="31">
        <v>830.55555000000004</v>
      </c>
      <c r="E38" s="31"/>
      <c r="F38" s="31">
        <v>920.67556000000002</v>
      </c>
      <c r="G38" s="31"/>
      <c r="H38" s="31">
        <v>45.98</v>
      </c>
      <c r="I38" s="31">
        <v>6930.9439000000002</v>
      </c>
    </row>
    <row r="39" spans="1:9">
      <c r="A39" s="9" t="s">
        <v>539</v>
      </c>
      <c r="B39" s="31">
        <v>17.8297977</v>
      </c>
      <c r="C39" s="31">
        <v>3206.4788696000001</v>
      </c>
      <c r="D39" s="31">
        <v>1461.39149</v>
      </c>
      <c r="E39" s="31"/>
      <c r="F39" s="31"/>
      <c r="G39" s="31"/>
      <c r="H39" s="31">
        <v>1931.57855</v>
      </c>
      <c r="I39" s="31">
        <v>6617.2787073</v>
      </c>
    </row>
    <row r="40" spans="1:9">
      <c r="A40" s="9" t="s">
        <v>101</v>
      </c>
      <c r="B40" s="31">
        <v>11.50844</v>
      </c>
      <c r="C40" s="31">
        <v>238.82936000000001</v>
      </c>
      <c r="D40" s="31">
        <v>4199.8133500000004</v>
      </c>
      <c r="E40" s="31"/>
      <c r="F40" s="31">
        <v>1263.7546600000001</v>
      </c>
      <c r="G40" s="31"/>
      <c r="H40" s="31">
        <v>172.16274999999999</v>
      </c>
      <c r="I40" s="31">
        <v>5886.0685599999997</v>
      </c>
    </row>
    <row r="41" spans="1:9">
      <c r="A41" s="9" t="s">
        <v>98</v>
      </c>
      <c r="B41" s="31">
        <v>65.206900000000005</v>
      </c>
      <c r="C41" s="31">
        <v>138.97336999999999</v>
      </c>
      <c r="D41" s="31">
        <v>5658.1919900000003</v>
      </c>
      <c r="E41" s="31"/>
      <c r="F41" s="31"/>
      <c r="G41" s="31"/>
      <c r="H41" s="31">
        <v>7.5467700000000004</v>
      </c>
      <c r="I41" s="31">
        <v>5869.91903</v>
      </c>
    </row>
    <row r="42" spans="1:9">
      <c r="A42" s="9" t="s">
        <v>603</v>
      </c>
      <c r="B42" s="31">
        <v>21.523479999999999</v>
      </c>
      <c r="C42" s="31">
        <v>46.326479999999997</v>
      </c>
      <c r="D42" s="31">
        <v>281.26353999999998</v>
      </c>
      <c r="E42" s="31"/>
      <c r="F42" s="31">
        <v>321.76107000000002</v>
      </c>
      <c r="G42" s="31">
        <v>21.538</v>
      </c>
      <c r="H42" s="31">
        <v>4968.2758299999996</v>
      </c>
      <c r="I42" s="31">
        <v>5660.6884</v>
      </c>
    </row>
    <row r="43" spans="1:9">
      <c r="A43" s="9" t="s">
        <v>604</v>
      </c>
      <c r="B43" s="31"/>
      <c r="C43" s="31">
        <v>754.17027499999995</v>
      </c>
      <c r="D43" s="31">
        <v>2961.0338200000001</v>
      </c>
      <c r="E43" s="31"/>
      <c r="F43" s="31">
        <v>1725.7105100000001</v>
      </c>
      <c r="G43" s="31"/>
      <c r="H43" s="31">
        <v>215.41333</v>
      </c>
      <c r="I43" s="31">
        <v>5656.3279350000003</v>
      </c>
    </row>
    <row r="44" spans="1:9">
      <c r="A44" s="9" t="s">
        <v>605</v>
      </c>
      <c r="B44" s="31">
        <v>3185.8009299999999</v>
      </c>
      <c r="C44" s="31">
        <v>1304.2319500000001</v>
      </c>
      <c r="D44" s="31">
        <v>483.89197000000001</v>
      </c>
      <c r="E44" s="31"/>
      <c r="F44" s="31"/>
      <c r="G44" s="31"/>
      <c r="H44" s="31">
        <v>47.717019999999998</v>
      </c>
      <c r="I44" s="31">
        <v>5021.6418700000004</v>
      </c>
    </row>
    <row r="45" spans="1:9">
      <c r="A45" s="9" t="s">
        <v>537</v>
      </c>
      <c r="B45" s="31"/>
      <c r="C45" s="31">
        <v>1744.9736700000001</v>
      </c>
      <c r="D45" s="31">
        <v>3047.0001099999999</v>
      </c>
      <c r="E45" s="31"/>
      <c r="F45" s="31"/>
      <c r="G45" s="31"/>
      <c r="H45" s="31"/>
      <c r="I45" s="31">
        <v>4791.9737800000003</v>
      </c>
    </row>
    <row r="46" spans="1:9">
      <c r="A46" s="9" t="s">
        <v>488</v>
      </c>
      <c r="B46" s="31">
        <v>1061.8069399999999</v>
      </c>
      <c r="C46" s="31">
        <v>2741.8334799999998</v>
      </c>
      <c r="D46" s="31">
        <v>71.816389999999998</v>
      </c>
      <c r="E46" s="31"/>
      <c r="F46" s="31"/>
      <c r="G46" s="31"/>
      <c r="H46" s="31">
        <v>621.65797999999995</v>
      </c>
      <c r="I46" s="31">
        <v>4497.1147899999996</v>
      </c>
    </row>
    <row r="47" spans="1:9">
      <c r="A47" s="9" t="s">
        <v>544</v>
      </c>
      <c r="B47" s="31">
        <v>66.688280000000006</v>
      </c>
      <c r="C47" s="31">
        <v>2224.19589</v>
      </c>
      <c r="D47" s="31">
        <v>666.29522999999995</v>
      </c>
      <c r="E47" s="31"/>
      <c r="F47" s="31">
        <v>278.60149000000001</v>
      </c>
      <c r="G47" s="31">
        <v>46.192039999999999</v>
      </c>
      <c r="H47" s="31">
        <v>763.97885499999995</v>
      </c>
      <c r="I47" s="31">
        <v>4045.9517850000002</v>
      </c>
    </row>
    <row r="48" spans="1:9">
      <c r="A48" s="9" t="s">
        <v>504</v>
      </c>
      <c r="B48" s="31">
        <v>621.09349999999995</v>
      </c>
      <c r="C48" s="31">
        <v>1777.9976999999999</v>
      </c>
      <c r="D48" s="31">
        <v>219.09773999999999</v>
      </c>
      <c r="E48" s="31"/>
      <c r="F48" s="31">
        <v>735.04512</v>
      </c>
      <c r="G48" s="31">
        <v>222.73194000000001</v>
      </c>
      <c r="H48" s="31">
        <v>405.33863000000002</v>
      </c>
      <c r="I48" s="31">
        <v>3981.3046300000001</v>
      </c>
    </row>
    <row r="49" spans="1:9">
      <c r="A49" s="9" t="s">
        <v>606</v>
      </c>
      <c r="B49" s="31"/>
      <c r="C49" s="31">
        <v>3406.2280249999999</v>
      </c>
      <c r="D49" s="31">
        <v>31.145499999999998</v>
      </c>
      <c r="E49" s="31"/>
      <c r="F49" s="31">
        <v>286.14702</v>
      </c>
      <c r="G49" s="31"/>
      <c r="H49" s="31">
        <v>156.04015000000001</v>
      </c>
      <c r="I49" s="31">
        <v>3879.5606950000001</v>
      </c>
    </row>
    <row r="50" spans="1:9">
      <c r="A50" s="9" t="s">
        <v>607</v>
      </c>
      <c r="B50" s="31">
        <v>13.068</v>
      </c>
      <c r="C50" s="31">
        <v>3324.2903299999998</v>
      </c>
      <c r="D50" s="31">
        <v>523.58858999999995</v>
      </c>
      <c r="E50" s="31"/>
      <c r="F50" s="31"/>
      <c r="G50" s="31"/>
      <c r="H50" s="31"/>
      <c r="I50" s="31">
        <v>3860.9469199999999</v>
      </c>
    </row>
    <row r="51" spans="1:9">
      <c r="A51" s="9" t="s">
        <v>608</v>
      </c>
      <c r="B51" s="31">
        <v>6.4693860000000001</v>
      </c>
      <c r="C51" s="31">
        <v>3264.7456044999999</v>
      </c>
      <c r="D51" s="31">
        <v>506.00952999999998</v>
      </c>
      <c r="E51" s="31"/>
      <c r="F51" s="31"/>
      <c r="G51" s="31"/>
      <c r="H51" s="31">
        <v>30.917919999999999</v>
      </c>
      <c r="I51" s="31">
        <v>3808.1424404999998</v>
      </c>
    </row>
    <row r="52" spans="1:9">
      <c r="A52" s="9" t="s">
        <v>609</v>
      </c>
      <c r="B52" s="31">
        <v>687.75805000000003</v>
      </c>
      <c r="C52" s="31">
        <v>2166.0420800000002</v>
      </c>
      <c r="D52" s="31">
        <v>386.08996000000002</v>
      </c>
      <c r="E52" s="31"/>
      <c r="F52" s="31">
        <v>524.81868999999995</v>
      </c>
      <c r="G52" s="31"/>
      <c r="H52" s="31"/>
      <c r="I52" s="31">
        <v>3764.7087799999999</v>
      </c>
    </row>
    <row r="53" spans="1:9">
      <c r="A53" s="9" t="s">
        <v>610</v>
      </c>
      <c r="B53" s="31"/>
      <c r="C53" s="31">
        <v>136.16674</v>
      </c>
      <c r="D53" s="31">
        <v>3514.42517</v>
      </c>
      <c r="E53" s="31"/>
      <c r="F53" s="31">
        <v>17.5</v>
      </c>
      <c r="G53" s="31"/>
      <c r="H53" s="31"/>
      <c r="I53" s="31">
        <v>3668.0919100000001</v>
      </c>
    </row>
    <row r="54" spans="1:9">
      <c r="A54" s="9" t="s">
        <v>555</v>
      </c>
      <c r="B54" s="31"/>
      <c r="C54" s="31">
        <v>80.959999999999994</v>
      </c>
      <c r="D54" s="31">
        <v>1451.1494399999999</v>
      </c>
      <c r="E54" s="31">
        <v>5.8334099999999998</v>
      </c>
      <c r="F54" s="31">
        <v>2007.94535</v>
      </c>
      <c r="G54" s="31"/>
      <c r="H54" s="31"/>
      <c r="I54" s="31">
        <v>3545.8881999999999</v>
      </c>
    </row>
    <row r="55" spans="1:9">
      <c r="A55" s="9" t="s">
        <v>611</v>
      </c>
      <c r="B55" s="31">
        <v>18.754999999999999</v>
      </c>
      <c r="C55" s="31">
        <v>2172.0291401999998</v>
      </c>
      <c r="D55" s="31">
        <v>725.32224299999996</v>
      </c>
      <c r="E55" s="31"/>
      <c r="F55" s="31">
        <v>447.51384999999999</v>
      </c>
      <c r="G55" s="31"/>
      <c r="H55" s="31">
        <v>108.9</v>
      </c>
      <c r="I55" s="31">
        <v>3472.5202331999999</v>
      </c>
    </row>
    <row r="56" spans="1:9">
      <c r="A56" s="9" t="s">
        <v>514</v>
      </c>
      <c r="B56" s="31">
        <v>21.271999999999998</v>
      </c>
      <c r="C56" s="31"/>
      <c r="D56" s="31">
        <v>3143.2122800000002</v>
      </c>
      <c r="E56" s="31"/>
      <c r="F56" s="31">
        <v>163.35</v>
      </c>
      <c r="G56" s="31">
        <v>19.024000000000001</v>
      </c>
      <c r="H56" s="31">
        <v>14.53755</v>
      </c>
      <c r="I56" s="31">
        <v>3361.3958299999999</v>
      </c>
    </row>
    <row r="57" spans="1:9">
      <c r="A57" s="9" t="s">
        <v>513</v>
      </c>
      <c r="B57" s="31">
        <v>423.8209933</v>
      </c>
      <c r="C57" s="31">
        <v>468.2633568</v>
      </c>
      <c r="D57" s="31">
        <v>1294.2372800000001</v>
      </c>
      <c r="E57" s="31"/>
      <c r="F57" s="31">
        <v>40.837209600000001</v>
      </c>
      <c r="G57" s="31">
        <v>824.54542000000004</v>
      </c>
      <c r="H57" s="31">
        <v>165.06688</v>
      </c>
      <c r="I57" s="31">
        <v>3216.7711396999998</v>
      </c>
    </row>
    <row r="58" spans="1:9">
      <c r="A58" s="9" t="s">
        <v>612</v>
      </c>
      <c r="B58" s="31">
        <v>271.81747999999999</v>
      </c>
      <c r="C58" s="31">
        <v>562.91780000000006</v>
      </c>
      <c r="D58" s="31">
        <v>2359.0571500000001</v>
      </c>
      <c r="E58" s="31"/>
      <c r="F58" s="31"/>
      <c r="G58" s="31"/>
      <c r="H58" s="31"/>
      <c r="I58" s="31">
        <v>3193.79243</v>
      </c>
    </row>
    <row r="59" spans="1:9">
      <c r="A59" s="9" t="s">
        <v>503</v>
      </c>
      <c r="B59" s="31"/>
      <c r="C59" s="31"/>
      <c r="D59" s="31">
        <v>308.57202999999998</v>
      </c>
      <c r="E59" s="31"/>
      <c r="F59" s="31"/>
      <c r="G59" s="31">
        <v>805.05628000000002</v>
      </c>
      <c r="H59" s="31">
        <v>1472.54882</v>
      </c>
      <c r="I59" s="31">
        <v>2586.17713</v>
      </c>
    </row>
    <row r="60" spans="1:9">
      <c r="A60" s="9" t="s">
        <v>613</v>
      </c>
      <c r="B60" s="31"/>
      <c r="C60" s="31">
        <v>1806.5764615000001</v>
      </c>
      <c r="D60" s="31">
        <v>610.83296399999995</v>
      </c>
      <c r="E60" s="31"/>
      <c r="F60" s="31">
        <v>29.016639999999999</v>
      </c>
      <c r="G60" s="31"/>
      <c r="H60" s="31"/>
      <c r="I60" s="31">
        <v>2446.4260654999998</v>
      </c>
    </row>
    <row r="61" spans="1:9">
      <c r="A61" s="9" t="s">
        <v>505</v>
      </c>
      <c r="B61" s="31">
        <v>6.4693860000000001</v>
      </c>
      <c r="C61" s="31">
        <v>1675.2577323999999</v>
      </c>
      <c r="D61" s="31">
        <v>350.71132999999998</v>
      </c>
      <c r="E61" s="31"/>
      <c r="F61" s="31"/>
      <c r="G61" s="31"/>
      <c r="H61" s="31">
        <v>403.27517999999998</v>
      </c>
      <c r="I61" s="31">
        <v>2435.7136283999998</v>
      </c>
    </row>
    <row r="62" spans="1:9">
      <c r="A62" s="9" t="s">
        <v>614</v>
      </c>
      <c r="B62" s="31">
        <v>6.4693860000000001</v>
      </c>
      <c r="C62" s="31">
        <v>620.77490049999994</v>
      </c>
      <c r="D62" s="31"/>
      <c r="E62" s="31">
        <v>1688.4176600000001</v>
      </c>
      <c r="F62" s="31"/>
      <c r="G62" s="31"/>
      <c r="H62" s="31"/>
      <c r="I62" s="31">
        <v>2315.6619464999999</v>
      </c>
    </row>
    <row r="63" spans="1:9">
      <c r="A63" s="9" t="s">
        <v>615</v>
      </c>
      <c r="B63" s="31"/>
      <c r="C63" s="31"/>
      <c r="D63" s="31">
        <v>1990.97381</v>
      </c>
      <c r="E63" s="31"/>
      <c r="F63" s="31"/>
      <c r="G63" s="31"/>
      <c r="H63" s="31"/>
      <c r="I63" s="31">
        <v>1990.97381</v>
      </c>
    </row>
    <row r="64" spans="1:9">
      <c r="A64" s="9" t="s">
        <v>558</v>
      </c>
      <c r="B64" s="31"/>
      <c r="C64" s="31">
        <v>293.47237999999999</v>
      </c>
      <c r="D64" s="31">
        <v>1593.66193</v>
      </c>
      <c r="E64" s="31"/>
      <c r="F64" s="31"/>
      <c r="G64" s="31"/>
      <c r="H64" s="31"/>
      <c r="I64" s="31">
        <v>1887.1343099999999</v>
      </c>
    </row>
    <row r="65" spans="1:9">
      <c r="A65" s="9" t="s">
        <v>616</v>
      </c>
      <c r="B65" s="31">
        <v>21.658999999999999</v>
      </c>
      <c r="C65" s="31">
        <v>1694.0809300000001</v>
      </c>
      <c r="D65" s="31">
        <v>109.342</v>
      </c>
      <c r="E65" s="31"/>
      <c r="F65" s="31"/>
      <c r="G65" s="31"/>
      <c r="H65" s="31"/>
      <c r="I65" s="31">
        <v>1825.0819300000001</v>
      </c>
    </row>
    <row r="66" spans="1:9">
      <c r="A66" s="9" t="s">
        <v>534</v>
      </c>
      <c r="B66" s="31">
        <v>128.29705999999999</v>
      </c>
      <c r="C66" s="31">
        <v>312.0547287</v>
      </c>
      <c r="D66" s="31">
        <v>1362.5076429999999</v>
      </c>
      <c r="E66" s="31">
        <v>6.0424199999999999</v>
      </c>
      <c r="F66" s="31"/>
      <c r="G66" s="31"/>
      <c r="H66" s="31"/>
      <c r="I66" s="31">
        <v>1808.9018517</v>
      </c>
    </row>
    <row r="67" spans="1:9">
      <c r="A67" s="9" t="s">
        <v>492</v>
      </c>
      <c r="B67" s="31"/>
      <c r="C67" s="31">
        <v>217.46931000000001</v>
      </c>
      <c r="D67" s="31">
        <v>395.54527000000002</v>
      </c>
      <c r="E67" s="31"/>
      <c r="F67" s="31">
        <v>552.54989</v>
      </c>
      <c r="G67" s="31">
        <v>11.2288</v>
      </c>
      <c r="H67" s="31">
        <v>606.97956999999997</v>
      </c>
      <c r="I67" s="31">
        <v>1783.7728400000001</v>
      </c>
    </row>
    <row r="68" spans="1:9">
      <c r="A68" s="9" t="s">
        <v>617</v>
      </c>
      <c r="B68" s="31">
        <v>565.68304999999998</v>
      </c>
      <c r="C68" s="31">
        <v>470.03617000000003</v>
      </c>
      <c r="D68" s="31">
        <v>93.196439999999996</v>
      </c>
      <c r="E68" s="31"/>
      <c r="F68" s="31">
        <v>444.33308</v>
      </c>
      <c r="G68" s="31"/>
      <c r="H68" s="31">
        <v>48.966279999999998</v>
      </c>
      <c r="I68" s="31">
        <v>1622.2150200000001</v>
      </c>
    </row>
    <row r="69" spans="1:9">
      <c r="A69" s="9" t="s">
        <v>618</v>
      </c>
      <c r="B69" s="31"/>
      <c r="C69" s="31"/>
      <c r="D69" s="31">
        <v>1382.7136399999999</v>
      </c>
      <c r="E69" s="31"/>
      <c r="F69" s="31"/>
      <c r="G69" s="31"/>
      <c r="H69" s="31">
        <v>210.94758999999999</v>
      </c>
      <c r="I69" s="31">
        <v>1593.6612299999999</v>
      </c>
    </row>
    <row r="70" spans="1:9">
      <c r="A70" s="9" t="s">
        <v>619</v>
      </c>
      <c r="B70" s="31"/>
      <c r="C70" s="31">
        <v>114.75763000000001</v>
      </c>
      <c r="D70" s="31">
        <v>470.02050000000003</v>
      </c>
      <c r="E70" s="31"/>
      <c r="F70" s="31">
        <v>669.23508000000004</v>
      </c>
      <c r="G70" s="31">
        <v>3.8836400000000002</v>
      </c>
      <c r="H70" s="31">
        <v>287.90383000000003</v>
      </c>
      <c r="I70" s="31">
        <v>1545.8006800000001</v>
      </c>
    </row>
    <row r="71" spans="1:9">
      <c r="A71" s="9" t="s">
        <v>554</v>
      </c>
      <c r="B71" s="31">
        <v>47.159300000000002</v>
      </c>
      <c r="C71" s="31">
        <v>620.77131999999995</v>
      </c>
      <c r="D71" s="31">
        <v>660.58415000000002</v>
      </c>
      <c r="E71" s="31"/>
      <c r="F71" s="31">
        <v>181.3563</v>
      </c>
      <c r="G71" s="31"/>
      <c r="H71" s="31">
        <v>4.4753800000000004</v>
      </c>
      <c r="I71" s="31">
        <v>1514.34645</v>
      </c>
    </row>
    <row r="72" spans="1:9">
      <c r="A72" s="9" t="s">
        <v>620</v>
      </c>
      <c r="B72" s="31">
        <v>524.99593000000004</v>
      </c>
      <c r="C72" s="31">
        <v>426.6318</v>
      </c>
      <c r="D72" s="31"/>
      <c r="E72" s="31">
        <v>443.20137999999997</v>
      </c>
      <c r="F72" s="31"/>
      <c r="G72" s="31"/>
      <c r="H72" s="31">
        <v>34.000999999999998</v>
      </c>
      <c r="I72" s="31">
        <v>1428.8301100000001</v>
      </c>
    </row>
    <row r="73" spans="1:9">
      <c r="A73" s="9" t="s">
        <v>621</v>
      </c>
      <c r="B73" s="31"/>
      <c r="C73" s="31">
        <v>10.835699999999999</v>
      </c>
      <c r="D73" s="31">
        <v>147.84941499999999</v>
      </c>
      <c r="E73" s="31"/>
      <c r="F73" s="31">
        <v>1202.7127</v>
      </c>
      <c r="G73" s="31"/>
      <c r="H73" s="31"/>
      <c r="I73" s="31">
        <v>1361.397815</v>
      </c>
    </row>
    <row r="74" spans="1:9">
      <c r="A74" s="9" t="s">
        <v>622</v>
      </c>
      <c r="B74" s="31"/>
      <c r="C74" s="31"/>
      <c r="D74" s="31">
        <v>1272.9132300000001</v>
      </c>
      <c r="E74" s="31"/>
      <c r="F74" s="31"/>
      <c r="G74" s="31"/>
      <c r="H74" s="31"/>
      <c r="I74" s="31">
        <v>1272.9132300000001</v>
      </c>
    </row>
    <row r="75" spans="1:9">
      <c r="A75" s="9" t="s">
        <v>526</v>
      </c>
      <c r="B75" s="31"/>
      <c r="C75" s="31"/>
      <c r="D75" s="31">
        <v>80.076890000000006</v>
      </c>
      <c r="E75" s="31"/>
      <c r="F75" s="31">
        <v>1147.4067700000001</v>
      </c>
      <c r="G75" s="31"/>
      <c r="H75" s="31"/>
      <c r="I75" s="31">
        <v>1227.4836600000001</v>
      </c>
    </row>
    <row r="76" spans="1:9">
      <c r="A76" s="9" t="s">
        <v>623</v>
      </c>
      <c r="B76" s="31">
        <v>184.99999</v>
      </c>
      <c r="C76" s="31"/>
      <c r="D76" s="31">
        <v>3.338E-2</v>
      </c>
      <c r="E76" s="31"/>
      <c r="F76" s="31"/>
      <c r="G76" s="31"/>
      <c r="H76" s="31">
        <v>1031.7886100000001</v>
      </c>
      <c r="I76" s="31">
        <v>1216.8219799999999</v>
      </c>
    </row>
    <row r="77" spans="1:9">
      <c r="A77" s="9" t="s">
        <v>624</v>
      </c>
      <c r="B77" s="31"/>
      <c r="C77" s="31">
        <v>637.83735000000001</v>
      </c>
      <c r="D77" s="31">
        <v>273.19560999999999</v>
      </c>
      <c r="E77" s="31"/>
      <c r="F77" s="31">
        <v>58.017000000000003</v>
      </c>
      <c r="G77" s="31">
        <v>21.623000000000001</v>
      </c>
      <c r="H77" s="31">
        <v>52.071910000000003</v>
      </c>
      <c r="I77" s="31">
        <v>1042.74487</v>
      </c>
    </row>
    <row r="78" spans="1:9">
      <c r="A78" s="9" t="s">
        <v>547</v>
      </c>
      <c r="B78" s="31"/>
      <c r="C78" s="31">
        <v>384.56878999999998</v>
      </c>
      <c r="D78" s="31">
        <v>543.77457000000004</v>
      </c>
      <c r="E78" s="31"/>
      <c r="F78" s="31"/>
      <c r="G78" s="31">
        <v>10.8537</v>
      </c>
      <c r="H78" s="31"/>
      <c r="I78" s="31">
        <v>939.19705999999996</v>
      </c>
    </row>
    <row r="79" spans="1:9">
      <c r="A79" s="9" t="s">
        <v>625</v>
      </c>
      <c r="B79" s="31">
        <v>49.00488</v>
      </c>
      <c r="C79" s="31">
        <v>400.13204000000002</v>
      </c>
      <c r="D79" s="31">
        <v>473.27717000000001</v>
      </c>
      <c r="E79" s="31"/>
      <c r="F79" s="31"/>
      <c r="G79" s="31"/>
      <c r="H79" s="31"/>
      <c r="I79" s="31">
        <v>922.41408999999999</v>
      </c>
    </row>
    <row r="80" spans="1:9">
      <c r="A80" s="9" t="s">
        <v>626</v>
      </c>
      <c r="B80" s="31">
        <v>296.10469460000002</v>
      </c>
      <c r="C80" s="31">
        <v>494.89558549999998</v>
      </c>
      <c r="D80" s="31">
        <v>130.56959000000001</v>
      </c>
      <c r="E80" s="31"/>
      <c r="F80" s="31"/>
      <c r="G80" s="31"/>
      <c r="H80" s="31"/>
      <c r="I80" s="31">
        <v>921.5698701</v>
      </c>
    </row>
    <row r="81" spans="1:9">
      <c r="A81" s="9" t="s">
        <v>490</v>
      </c>
      <c r="B81" s="31">
        <v>17.08278</v>
      </c>
      <c r="C81" s="31">
        <v>69.321079999999995</v>
      </c>
      <c r="D81" s="31">
        <v>793.88428999999996</v>
      </c>
      <c r="E81" s="31">
        <v>5.7474999999999996</v>
      </c>
      <c r="F81" s="31"/>
      <c r="G81" s="31"/>
      <c r="H81" s="31">
        <v>8.8826099999999997</v>
      </c>
      <c r="I81" s="31">
        <v>894.91826000000003</v>
      </c>
    </row>
    <row r="82" spans="1:9">
      <c r="A82" s="9" t="s">
        <v>627</v>
      </c>
      <c r="B82" s="31"/>
      <c r="C82" s="31">
        <v>789.28210909999996</v>
      </c>
      <c r="D82" s="31">
        <v>55.342737999999997</v>
      </c>
      <c r="E82" s="31"/>
      <c r="F82" s="31"/>
      <c r="G82" s="31"/>
      <c r="H82" s="31"/>
      <c r="I82" s="31">
        <v>844.62484710000001</v>
      </c>
    </row>
    <row r="83" spans="1:9">
      <c r="A83" s="9" t="s">
        <v>628</v>
      </c>
      <c r="B83" s="31"/>
      <c r="C83" s="31">
        <v>105.20233</v>
      </c>
      <c r="D83" s="31">
        <v>738.09636999999998</v>
      </c>
      <c r="E83" s="31"/>
      <c r="F83" s="31"/>
      <c r="G83" s="31"/>
      <c r="H83" s="31"/>
      <c r="I83" s="31">
        <v>843.29870000000005</v>
      </c>
    </row>
    <row r="84" spans="1:9">
      <c r="A84" s="9" t="s">
        <v>629</v>
      </c>
      <c r="B84" s="31">
        <v>38.509729999999998</v>
      </c>
      <c r="C84" s="31">
        <v>445.69538</v>
      </c>
      <c r="D84" s="31">
        <v>260.40928000000002</v>
      </c>
      <c r="E84" s="31"/>
      <c r="F84" s="31"/>
      <c r="G84" s="31"/>
      <c r="H84" s="31">
        <v>49.61</v>
      </c>
      <c r="I84" s="31">
        <v>794.22438999999997</v>
      </c>
    </row>
    <row r="85" spans="1:9">
      <c r="A85" s="9" t="s">
        <v>630</v>
      </c>
      <c r="B85" s="31">
        <v>67.151889999999995</v>
      </c>
      <c r="C85" s="31">
        <v>21.683199999999999</v>
      </c>
      <c r="D85" s="31">
        <v>614.25354000000004</v>
      </c>
      <c r="E85" s="31"/>
      <c r="F85" s="31"/>
      <c r="G85" s="31"/>
      <c r="H85" s="31">
        <v>90.487870000000001</v>
      </c>
      <c r="I85" s="31">
        <v>793.57650000000001</v>
      </c>
    </row>
    <row r="86" spans="1:9">
      <c r="A86" s="9" t="s">
        <v>498</v>
      </c>
      <c r="B86" s="31">
        <v>21.69622</v>
      </c>
      <c r="C86" s="31">
        <v>21.69622</v>
      </c>
      <c r="D86" s="31">
        <v>690.34934999999996</v>
      </c>
      <c r="E86" s="31"/>
      <c r="F86" s="31">
        <v>34.091760000000001</v>
      </c>
      <c r="G86" s="31"/>
      <c r="H86" s="31"/>
      <c r="I86" s="31">
        <v>767.83354999999995</v>
      </c>
    </row>
    <row r="87" spans="1:9">
      <c r="A87" s="9" t="s">
        <v>631</v>
      </c>
      <c r="B87" s="31"/>
      <c r="C87" s="31">
        <v>222.1199</v>
      </c>
      <c r="D87" s="31">
        <v>8.8378399999999999</v>
      </c>
      <c r="E87" s="31"/>
      <c r="F87" s="31">
        <v>269.52841000000001</v>
      </c>
      <c r="G87" s="31"/>
      <c r="H87" s="31">
        <v>236.87520000000001</v>
      </c>
      <c r="I87" s="31">
        <v>737.36135000000002</v>
      </c>
    </row>
    <row r="88" spans="1:9">
      <c r="A88" s="9" t="s">
        <v>632</v>
      </c>
      <c r="B88" s="31">
        <v>17.8297977</v>
      </c>
      <c r="C88" s="31">
        <v>599.64098990000002</v>
      </c>
      <c r="D88" s="31">
        <v>46.221440000000001</v>
      </c>
      <c r="E88" s="31"/>
      <c r="F88" s="31"/>
      <c r="G88" s="31"/>
      <c r="H88" s="31"/>
      <c r="I88" s="31">
        <v>663.69222760000002</v>
      </c>
    </row>
    <row r="89" spans="1:9">
      <c r="A89" s="9" t="s">
        <v>633</v>
      </c>
      <c r="B89" s="31"/>
      <c r="C89" s="31"/>
      <c r="D89" s="31">
        <v>544.5</v>
      </c>
      <c r="E89" s="31"/>
      <c r="F89" s="31"/>
      <c r="G89" s="31"/>
      <c r="H89" s="31">
        <v>38.332799999999999</v>
      </c>
      <c r="I89" s="31">
        <v>582.83280000000002</v>
      </c>
    </row>
    <row r="90" spans="1:9">
      <c r="A90" s="9" t="s">
        <v>634</v>
      </c>
      <c r="B90" s="31"/>
      <c r="C90" s="31">
        <v>117.6764143</v>
      </c>
      <c r="D90" s="31">
        <v>449.34564</v>
      </c>
      <c r="E90" s="31"/>
      <c r="F90" s="31"/>
      <c r="G90" s="31"/>
      <c r="H90" s="31"/>
      <c r="I90" s="31">
        <v>567.02205430000004</v>
      </c>
    </row>
    <row r="91" spans="1:9">
      <c r="A91" s="9" t="s">
        <v>635</v>
      </c>
      <c r="B91" s="31"/>
      <c r="C91" s="31">
        <v>518.16147999999998</v>
      </c>
      <c r="D91" s="31"/>
      <c r="E91" s="31"/>
      <c r="F91" s="31">
        <v>21.538</v>
      </c>
      <c r="G91" s="31"/>
      <c r="H91" s="31"/>
      <c r="I91" s="31">
        <v>539.69947999999999</v>
      </c>
    </row>
    <row r="92" spans="1:9">
      <c r="A92" s="9" t="s">
        <v>636</v>
      </c>
      <c r="B92" s="31"/>
      <c r="C92" s="31">
        <v>539.50400000000002</v>
      </c>
      <c r="D92" s="31"/>
      <c r="E92" s="31"/>
      <c r="F92" s="31"/>
      <c r="G92" s="31"/>
      <c r="H92" s="31"/>
      <c r="I92" s="31">
        <v>539.50400000000002</v>
      </c>
    </row>
    <row r="93" spans="1:9">
      <c r="A93" s="9" t="s">
        <v>637</v>
      </c>
      <c r="B93" s="31"/>
      <c r="C93" s="31">
        <v>151.58554000000001</v>
      </c>
      <c r="D93" s="31">
        <v>176</v>
      </c>
      <c r="E93" s="31"/>
      <c r="F93" s="31">
        <v>204.67222000000001</v>
      </c>
      <c r="G93" s="31"/>
      <c r="H93" s="31">
        <v>5.6022600000000002</v>
      </c>
      <c r="I93" s="31">
        <v>537.86001999999996</v>
      </c>
    </row>
    <row r="94" spans="1:9">
      <c r="A94" s="9" t="s">
        <v>638</v>
      </c>
      <c r="B94" s="31"/>
      <c r="C94" s="31">
        <v>18.990030000000001</v>
      </c>
      <c r="D94" s="31">
        <v>40.497160000000001</v>
      </c>
      <c r="E94" s="31"/>
      <c r="F94" s="31">
        <v>156.04599999999999</v>
      </c>
      <c r="G94" s="31"/>
      <c r="H94" s="31">
        <v>321.58121999999997</v>
      </c>
      <c r="I94" s="31">
        <v>537.11441000000002</v>
      </c>
    </row>
    <row r="95" spans="1:9">
      <c r="A95" s="9" t="s">
        <v>518</v>
      </c>
      <c r="B95" s="31"/>
      <c r="C95" s="31"/>
      <c r="D95" s="31">
        <v>187.07248000000001</v>
      </c>
      <c r="E95" s="31"/>
      <c r="F95" s="31"/>
      <c r="G95" s="31"/>
      <c r="H95" s="31">
        <v>338.8</v>
      </c>
      <c r="I95" s="31">
        <v>525.87248</v>
      </c>
    </row>
    <row r="96" spans="1:9">
      <c r="A96" s="9" t="s">
        <v>639</v>
      </c>
      <c r="B96" s="31"/>
      <c r="C96" s="31">
        <v>428.77312000000001</v>
      </c>
      <c r="D96" s="31">
        <v>89.043899999999994</v>
      </c>
      <c r="E96" s="31"/>
      <c r="F96" s="31"/>
      <c r="G96" s="31"/>
      <c r="H96" s="31"/>
      <c r="I96" s="31">
        <v>517.81701999999996</v>
      </c>
    </row>
    <row r="97" spans="1:9">
      <c r="A97" s="9" t="s">
        <v>640</v>
      </c>
      <c r="B97" s="31"/>
      <c r="C97" s="31">
        <v>121.12705</v>
      </c>
      <c r="D97" s="31">
        <v>371.92252000000002</v>
      </c>
      <c r="E97" s="31"/>
      <c r="F97" s="31"/>
      <c r="G97" s="31"/>
      <c r="H97" s="31"/>
      <c r="I97" s="31">
        <v>493.04957000000002</v>
      </c>
    </row>
    <row r="98" spans="1:9">
      <c r="A98" s="9" t="s">
        <v>641</v>
      </c>
      <c r="B98" s="31"/>
      <c r="C98" s="31">
        <v>439.8468264</v>
      </c>
      <c r="D98" s="31">
        <v>39.646540000000002</v>
      </c>
      <c r="E98" s="31"/>
      <c r="F98" s="31"/>
      <c r="G98" s="31"/>
      <c r="H98" s="31">
        <v>2.62127</v>
      </c>
      <c r="I98" s="31">
        <v>482.11463639999999</v>
      </c>
    </row>
    <row r="99" spans="1:9">
      <c r="A99" s="9" t="s">
        <v>642</v>
      </c>
      <c r="B99" s="31"/>
      <c r="C99" s="31">
        <v>324.44011</v>
      </c>
      <c r="D99" s="31"/>
      <c r="E99" s="31"/>
      <c r="F99" s="31">
        <v>149.96438000000001</v>
      </c>
      <c r="G99" s="31"/>
      <c r="H99" s="31"/>
      <c r="I99" s="31">
        <v>474.40449000000001</v>
      </c>
    </row>
    <row r="100" spans="1:9">
      <c r="A100" s="9" t="s">
        <v>501</v>
      </c>
      <c r="B100" s="31"/>
      <c r="C100" s="31"/>
      <c r="D100" s="31">
        <v>244.06012000000001</v>
      </c>
      <c r="E100" s="31"/>
      <c r="F100" s="31"/>
      <c r="G100" s="31">
        <v>29.35426</v>
      </c>
      <c r="H100" s="31">
        <v>198.82714999999999</v>
      </c>
      <c r="I100" s="31">
        <v>472.24153000000001</v>
      </c>
    </row>
    <row r="101" spans="1:9">
      <c r="A101" s="9" t="s">
        <v>643</v>
      </c>
      <c r="B101" s="31"/>
      <c r="C101" s="31"/>
      <c r="D101" s="31">
        <v>451.36495000000002</v>
      </c>
      <c r="E101" s="31">
        <v>8.7346900000000005</v>
      </c>
      <c r="F101" s="31"/>
      <c r="G101" s="31"/>
      <c r="H101" s="31"/>
      <c r="I101" s="31">
        <v>460.09964000000002</v>
      </c>
    </row>
    <row r="102" spans="1:9">
      <c r="A102" s="9" t="s">
        <v>644</v>
      </c>
      <c r="B102" s="31"/>
      <c r="C102" s="31">
        <v>18.468</v>
      </c>
      <c r="D102" s="31">
        <v>432.66919000000001</v>
      </c>
      <c r="E102" s="31"/>
      <c r="F102" s="31"/>
      <c r="G102" s="31"/>
      <c r="H102" s="31"/>
      <c r="I102" s="31">
        <v>451.13718999999998</v>
      </c>
    </row>
    <row r="103" spans="1:9">
      <c r="A103" s="9" t="s">
        <v>645</v>
      </c>
      <c r="B103" s="31"/>
      <c r="C103" s="31">
        <v>442.04453030000002</v>
      </c>
      <c r="D103" s="31"/>
      <c r="E103" s="31"/>
      <c r="F103" s="31"/>
      <c r="G103" s="31"/>
      <c r="H103" s="31"/>
      <c r="I103" s="31">
        <v>442.04453030000002</v>
      </c>
    </row>
    <row r="104" spans="1:9">
      <c r="A104" s="9" t="s">
        <v>646</v>
      </c>
      <c r="B104" s="31"/>
      <c r="C104" s="31"/>
      <c r="D104" s="31">
        <v>436.50348000000002</v>
      </c>
      <c r="E104" s="31"/>
      <c r="F104" s="31"/>
      <c r="G104" s="31"/>
      <c r="H104" s="31"/>
      <c r="I104" s="31">
        <v>436.50348000000002</v>
      </c>
    </row>
    <row r="105" spans="1:9">
      <c r="A105" s="9" t="s">
        <v>647</v>
      </c>
      <c r="B105" s="31"/>
      <c r="C105" s="31"/>
      <c r="D105" s="31">
        <v>427.36703</v>
      </c>
      <c r="E105" s="31"/>
      <c r="F105" s="31"/>
      <c r="G105" s="31"/>
      <c r="H105" s="31"/>
      <c r="I105" s="31">
        <v>427.36703</v>
      </c>
    </row>
    <row r="106" spans="1:9">
      <c r="A106" s="9" t="s">
        <v>497</v>
      </c>
      <c r="B106" s="31"/>
      <c r="C106" s="31"/>
      <c r="D106" s="31">
        <v>425.93335999999999</v>
      </c>
      <c r="E106" s="31"/>
      <c r="F106" s="31"/>
      <c r="G106" s="31">
        <v>0.64</v>
      </c>
      <c r="H106" s="31"/>
      <c r="I106" s="31">
        <v>426.57335999999998</v>
      </c>
    </row>
    <row r="107" spans="1:9">
      <c r="A107" s="9" t="s">
        <v>516</v>
      </c>
      <c r="B107" s="31"/>
      <c r="C107" s="31">
        <v>36.515120000000003</v>
      </c>
      <c r="D107" s="31">
        <v>343.96159</v>
      </c>
      <c r="E107" s="31"/>
      <c r="F107" s="31"/>
      <c r="G107" s="31">
        <v>7.9085599999999996</v>
      </c>
      <c r="H107" s="31"/>
      <c r="I107" s="31">
        <v>388.38526999999999</v>
      </c>
    </row>
    <row r="108" spans="1:9">
      <c r="A108" s="9" t="s">
        <v>506</v>
      </c>
      <c r="B108" s="31">
        <v>24.562999999999999</v>
      </c>
      <c r="C108" s="31">
        <v>163.15464399999999</v>
      </c>
      <c r="D108" s="31">
        <v>170.17429999999999</v>
      </c>
      <c r="E108" s="31"/>
      <c r="F108" s="31"/>
      <c r="G108" s="31"/>
      <c r="H108" s="31">
        <v>26.087599999999998</v>
      </c>
      <c r="I108" s="31">
        <v>383.97954399999998</v>
      </c>
    </row>
    <row r="109" spans="1:9">
      <c r="A109" s="9" t="s">
        <v>511</v>
      </c>
      <c r="B109" s="31"/>
      <c r="C109" s="31">
        <v>253.54590999999999</v>
      </c>
      <c r="D109" s="31">
        <v>72.248670000000004</v>
      </c>
      <c r="E109" s="31"/>
      <c r="F109" s="31">
        <v>35</v>
      </c>
      <c r="G109" s="31"/>
      <c r="H109" s="31"/>
      <c r="I109" s="31">
        <v>360.79458</v>
      </c>
    </row>
    <row r="110" spans="1:9">
      <c r="A110" s="9" t="s">
        <v>648</v>
      </c>
      <c r="B110" s="31"/>
      <c r="C110" s="31">
        <v>82.598179999999999</v>
      </c>
      <c r="D110" s="31">
        <v>276.12378999999999</v>
      </c>
      <c r="E110" s="31"/>
      <c r="F110" s="31"/>
      <c r="G110" s="31"/>
      <c r="H110" s="31"/>
      <c r="I110" s="31">
        <v>358.72197</v>
      </c>
    </row>
    <row r="111" spans="1:9">
      <c r="A111" s="9" t="s">
        <v>649</v>
      </c>
      <c r="B111" s="31">
        <v>12.584</v>
      </c>
      <c r="C111" s="31">
        <v>295.80297000000002</v>
      </c>
      <c r="D111" s="31">
        <v>49.454630000000002</v>
      </c>
      <c r="E111" s="31"/>
      <c r="F111" s="31"/>
      <c r="G111" s="31"/>
      <c r="H111" s="31"/>
      <c r="I111" s="31">
        <v>357.84160000000003</v>
      </c>
    </row>
    <row r="112" spans="1:9">
      <c r="A112" s="9" t="s">
        <v>650</v>
      </c>
      <c r="B112" s="31">
        <v>10.769</v>
      </c>
      <c r="C112" s="31">
        <v>70.418466800000004</v>
      </c>
      <c r="D112" s="31">
        <v>275.25954999999999</v>
      </c>
      <c r="E112" s="31"/>
      <c r="F112" s="31"/>
      <c r="G112" s="31"/>
      <c r="H112" s="31"/>
      <c r="I112" s="31">
        <v>356.44701679999997</v>
      </c>
    </row>
    <row r="113" spans="1:9">
      <c r="A113" s="9" t="s">
        <v>651</v>
      </c>
      <c r="B113" s="31"/>
      <c r="C113" s="31">
        <v>92.073610000000002</v>
      </c>
      <c r="D113" s="31">
        <v>242.42115000000001</v>
      </c>
      <c r="E113" s="31"/>
      <c r="F113" s="31"/>
      <c r="G113" s="31"/>
      <c r="H113" s="31">
        <v>17.099049999999998</v>
      </c>
      <c r="I113" s="31">
        <v>351.59381000000002</v>
      </c>
    </row>
    <row r="114" spans="1:9">
      <c r="A114" s="9" t="s">
        <v>652</v>
      </c>
      <c r="B114" s="31"/>
      <c r="C114" s="31">
        <v>348.48</v>
      </c>
      <c r="D114" s="31"/>
      <c r="E114" s="31"/>
      <c r="F114" s="31"/>
      <c r="G114" s="31"/>
      <c r="H114" s="31"/>
      <c r="I114" s="31">
        <v>348.48</v>
      </c>
    </row>
    <row r="115" spans="1:9">
      <c r="A115" s="9" t="s">
        <v>653</v>
      </c>
      <c r="B115" s="31">
        <v>21.658999999999999</v>
      </c>
      <c r="C115" s="31">
        <v>318.87750999999997</v>
      </c>
      <c r="D115" s="31"/>
      <c r="E115" s="31"/>
      <c r="F115" s="31"/>
      <c r="G115" s="31"/>
      <c r="H115" s="31"/>
      <c r="I115" s="31">
        <v>340.53651000000002</v>
      </c>
    </row>
    <row r="116" spans="1:9">
      <c r="A116" s="9" t="s">
        <v>654</v>
      </c>
      <c r="B116" s="31"/>
      <c r="C116" s="31">
        <v>170.14439400000001</v>
      </c>
      <c r="D116" s="31">
        <v>108.08929999999999</v>
      </c>
      <c r="E116" s="31"/>
      <c r="F116" s="31">
        <v>42.074700800000002</v>
      </c>
      <c r="G116" s="31"/>
      <c r="H116" s="31"/>
      <c r="I116" s="31">
        <v>320.30839479999997</v>
      </c>
    </row>
    <row r="117" spans="1:9">
      <c r="A117" s="9" t="s">
        <v>655</v>
      </c>
      <c r="B117" s="31">
        <v>6.4693860000000001</v>
      </c>
      <c r="C117" s="31">
        <v>233.13431199999999</v>
      </c>
      <c r="D117" s="31">
        <v>52.540050000000001</v>
      </c>
      <c r="E117" s="31"/>
      <c r="F117" s="31">
        <v>25.180040000000002</v>
      </c>
      <c r="G117" s="31"/>
      <c r="H117" s="31"/>
      <c r="I117" s="31">
        <v>317.32378799999998</v>
      </c>
    </row>
    <row r="118" spans="1:9">
      <c r="A118" s="9" t="s">
        <v>491</v>
      </c>
      <c r="B118" s="31"/>
      <c r="C118" s="31"/>
      <c r="D118" s="31">
        <v>297.52677</v>
      </c>
      <c r="E118" s="31"/>
      <c r="F118" s="31"/>
      <c r="G118" s="31"/>
      <c r="H118" s="31"/>
      <c r="I118" s="31">
        <v>297.52677</v>
      </c>
    </row>
    <row r="119" spans="1:9">
      <c r="A119" s="9" t="s">
        <v>656</v>
      </c>
      <c r="B119" s="31"/>
      <c r="C119" s="31"/>
      <c r="D119" s="31">
        <v>284.28719000000001</v>
      </c>
      <c r="E119" s="31"/>
      <c r="F119" s="31"/>
      <c r="G119" s="31"/>
      <c r="H119" s="31"/>
      <c r="I119" s="31">
        <v>284.28719000000001</v>
      </c>
    </row>
    <row r="120" spans="1:9">
      <c r="A120" s="9" t="s">
        <v>657</v>
      </c>
      <c r="B120" s="31"/>
      <c r="C120" s="31"/>
      <c r="D120" s="31">
        <v>209.06234000000001</v>
      </c>
      <c r="E120" s="31"/>
      <c r="F120" s="31"/>
      <c r="G120" s="31"/>
      <c r="H120" s="31">
        <v>71.232690000000005</v>
      </c>
      <c r="I120" s="31">
        <v>280.29503</v>
      </c>
    </row>
    <row r="121" spans="1:9">
      <c r="A121" s="9" t="s">
        <v>658</v>
      </c>
      <c r="B121" s="31"/>
      <c r="C121" s="31">
        <v>197.96607</v>
      </c>
      <c r="D121" s="31">
        <v>8.7119999999999997</v>
      </c>
      <c r="E121" s="31"/>
      <c r="F121" s="31"/>
      <c r="G121" s="31"/>
      <c r="H121" s="31">
        <v>63.811999999999998</v>
      </c>
      <c r="I121" s="31">
        <v>270.49007</v>
      </c>
    </row>
    <row r="122" spans="1:9">
      <c r="A122" s="9" t="s">
        <v>659</v>
      </c>
      <c r="B122" s="31"/>
      <c r="C122" s="31"/>
      <c r="D122" s="31">
        <v>263.70614</v>
      </c>
      <c r="E122" s="31"/>
      <c r="F122" s="31"/>
      <c r="G122" s="31"/>
      <c r="H122" s="31"/>
      <c r="I122" s="31">
        <v>263.70614</v>
      </c>
    </row>
    <row r="123" spans="1:9">
      <c r="A123" s="9" t="s">
        <v>502</v>
      </c>
      <c r="B123" s="31"/>
      <c r="C123" s="31"/>
      <c r="D123" s="31">
        <v>262.65843000000001</v>
      </c>
      <c r="E123" s="31"/>
      <c r="F123" s="31"/>
      <c r="G123" s="31"/>
      <c r="H123" s="31"/>
      <c r="I123" s="31">
        <v>262.65843000000001</v>
      </c>
    </row>
    <row r="124" spans="1:9">
      <c r="A124" s="9" t="s">
        <v>496</v>
      </c>
      <c r="B124" s="31"/>
      <c r="C124" s="31">
        <v>82.098500000000001</v>
      </c>
      <c r="D124" s="31">
        <v>178.09040999999999</v>
      </c>
      <c r="E124" s="31"/>
      <c r="F124" s="31"/>
      <c r="G124" s="31"/>
      <c r="H124" s="31"/>
      <c r="I124" s="31">
        <v>260.18891000000002</v>
      </c>
    </row>
    <row r="125" spans="1:9">
      <c r="A125" s="9" t="s">
        <v>660</v>
      </c>
      <c r="B125" s="31"/>
      <c r="C125" s="31">
        <v>10.835699999999999</v>
      </c>
      <c r="D125" s="31">
        <v>247.113415</v>
      </c>
      <c r="E125" s="31"/>
      <c r="F125" s="31"/>
      <c r="G125" s="31"/>
      <c r="H125" s="31"/>
      <c r="I125" s="31">
        <v>257.94911500000001</v>
      </c>
    </row>
    <row r="126" spans="1:9">
      <c r="A126" s="9" t="s">
        <v>97</v>
      </c>
      <c r="B126" s="31"/>
      <c r="C126" s="31"/>
      <c r="D126" s="31">
        <v>52.770420000000001</v>
      </c>
      <c r="E126" s="31"/>
      <c r="F126" s="31">
        <v>196.53438</v>
      </c>
      <c r="G126" s="31"/>
      <c r="H126" s="31">
        <v>1.7170000000000001</v>
      </c>
      <c r="I126" s="31">
        <v>251.02180000000001</v>
      </c>
    </row>
    <row r="127" spans="1:9">
      <c r="A127" s="9" t="s">
        <v>661</v>
      </c>
      <c r="B127" s="31">
        <v>6.4693860000000001</v>
      </c>
      <c r="C127" s="31">
        <v>198.5598675</v>
      </c>
      <c r="D127" s="31"/>
      <c r="E127" s="31"/>
      <c r="F127" s="31"/>
      <c r="G127" s="31"/>
      <c r="H127" s="31">
        <v>30.917919999999999</v>
      </c>
      <c r="I127" s="31">
        <v>235.94717349999999</v>
      </c>
    </row>
    <row r="128" spans="1:9">
      <c r="A128" s="9" t="s">
        <v>662</v>
      </c>
      <c r="B128" s="31"/>
      <c r="C128" s="31">
        <v>193.15107</v>
      </c>
      <c r="D128" s="31">
        <v>41.085030000000003</v>
      </c>
      <c r="E128" s="31"/>
      <c r="F128" s="31"/>
      <c r="G128" s="31"/>
      <c r="H128" s="31"/>
      <c r="I128" s="31">
        <v>234.23609999999999</v>
      </c>
    </row>
    <row r="129" spans="1:9">
      <c r="A129" s="9" t="s">
        <v>663</v>
      </c>
      <c r="B129" s="31"/>
      <c r="C129" s="31"/>
      <c r="D129" s="31">
        <v>216.00612000000001</v>
      </c>
      <c r="E129" s="31"/>
      <c r="F129" s="31"/>
      <c r="G129" s="31"/>
      <c r="H129" s="31"/>
      <c r="I129" s="31">
        <v>216.00612000000001</v>
      </c>
    </row>
    <row r="130" spans="1:9">
      <c r="A130" s="9" t="s">
        <v>100</v>
      </c>
      <c r="B130" s="31"/>
      <c r="C130" s="31"/>
      <c r="D130" s="31">
        <v>214.46842000000001</v>
      </c>
      <c r="E130" s="31"/>
      <c r="F130" s="31"/>
      <c r="G130" s="31"/>
      <c r="H130" s="31"/>
      <c r="I130" s="31">
        <v>214.46842000000001</v>
      </c>
    </row>
    <row r="131" spans="1:9">
      <c r="A131" s="9" t="s">
        <v>664</v>
      </c>
      <c r="B131" s="31"/>
      <c r="C131" s="31">
        <v>186.90635</v>
      </c>
      <c r="D131" s="31">
        <v>1.881</v>
      </c>
      <c r="E131" s="31"/>
      <c r="F131" s="31"/>
      <c r="G131" s="31"/>
      <c r="H131" s="31">
        <v>18.149999999999999</v>
      </c>
      <c r="I131" s="31">
        <v>206.93735000000001</v>
      </c>
    </row>
    <row r="132" spans="1:9">
      <c r="A132" s="9" t="s">
        <v>665</v>
      </c>
      <c r="B132" s="31"/>
      <c r="C132" s="31"/>
      <c r="D132" s="31">
        <v>51.329500000000003</v>
      </c>
      <c r="E132" s="31"/>
      <c r="F132" s="31">
        <v>134.16480000000001</v>
      </c>
      <c r="G132" s="31"/>
      <c r="H132" s="31"/>
      <c r="I132" s="31">
        <v>185.49430000000001</v>
      </c>
    </row>
    <row r="133" spans="1:9">
      <c r="A133" s="9" t="s">
        <v>666</v>
      </c>
      <c r="B133" s="31">
        <v>77.927999999999997</v>
      </c>
      <c r="C133" s="31"/>
      <c r="D133" s="31">
        <v>48.591479999999997</v>
      </c>
      <c r="E133" s="31"/>
      <c r="F133" s="31"/>
      <c r="G133" s="31"/>
      <c r="H133" s="31">
        <v>37.177250000000001</v>
      </c>
      <c r="I133" s="31">
        <v>163.69673</v>
      </c>
    </row>
    <row r="134" spans="1:9">
      <c r="A134" s="9" t="s">
        <v>667</v>
      </c>
      <c r="B134" s="31"/>
      <c r="C134" s="31"/>
      <c r="D134" s="31">
        <v>27.928999999999998</v>
      </c>
      <c r="E134" s="31"/>
      <c r="F134" s="31">
        <v>115.51467</v>
      </c>
      <c r="G134" s="31">
        <v>13.08315</v>
      </c>
      <c r="H134" s="31">
        <v>5.4450000000000003</v>
      </c>
      <c r="I134" s="31">
        <v>161.97182000000001</v>
      </c>
    </row>
    <row r="135" spans="1:9">
      <c r="A135" s="9" t="s">
        <v>668</v>
      </c>
      <c r="B135" s="31">
        <v>55.965600000000002</v>
      </c>
      <c r="C135" s="31">
        <v>91.686580000000006</v>
      </c>
      <c r="D135" s="31"/>
      <c r="E135" s="31"/>
      <c r="F135" s="31"/>
      <c r="G135" s="31"/>
      <c r="H135" s="31">
        <v>11.19177</v>
      </c>
      <c r="I135" s="31">
        <v>158.84395000000001</v>
      </c>
    </row>
    <row r="136" spans="1:9">
      <c r="A136" s="9" t="s">
        <v>669</v>
      </c>
      <c r="B136" s="31"/>
      <c r="C136" s="31"/>
      <c r="D136" s="31"/>
      <c r="E136" s="31"/>
      <c r="F136" s="31"/>
      <c r="G136" s="31"/>
      <c r="H136" s="31">
        <v>158.74135000000001</v>
      </c>
      <c r="I136" s="31">
        <v>158.74135000000001</v>
      </c>
    </row>
    <row r="137" spans="1:9">
      <c r="A137" s="9" t="s">
        <v>670</v>
      </c>
      <c r="B137" s="31"/>
      <c r="C137" s="31">
        <v>133.84071</v>
      </c>
      <c r="D137" s="31">
        <v>22.63542</v>
      </c>
      <c r="E137" s="31"/>
      <c r="F137" s="31"/>
      <c r="G137" s="31"/>
      <c r="H137" s="31"/>
      <c r="I137" s="31">
        <v>156.47613000000001</v>
      </c>
    </row>
    <row r="138" spans="1:9">
      <c r="A138" s="9" t="s">
        <v>671</v>
      </c>
      <c r="B138" s="31">
        <v>78.250399999999999</v>
      </c>
      <c r="C138" s="31">
        <v>77.741330000000005</v>
      </c>
      <c r="D138" s="31"/>
      <c r="E138" s="31"/>
      <c r="F138" s="31"/>
      <c r="G138" s="31"/>
      <c r="H138" s="31"/>
      <c r="I138" s="31">
        <v>155.99172999999999</v>
      </c>
    </row>
    <row r="139" spans="1:9">
      <c r="A139" s="9" t="s">
        <v>672</v>
      </c>
      <c r="B139" s="31">
        <v>23.95195</v>
      </c>
      <c r="C139" s="31">
        <v>95.822800000000001</v>
      </c>
      <c r="D139" s="31">
        <v>34.933950000000003</v>
      </c>
      <c r="E139" s="31"/>
      <c r="F139" s="31"/>
      <c r="G139" s="31"/>
      <c r="H139" s="31"/>
      <c r="I139" s="31">
        <v>154.70869999999999</v>
      </c>
    </row>
    <row r="140" spans="1:9">
      <c r="A140" s="9" t="s">
        <v>673</v>
      </c>
      <c r="B140" s="31"/>
      <c r="C140" s="31"/>
      <c r="D140" s="31">
        <v>136.00399999999999</v>
      </c>
      <c r="E140" s="31"/>
      <c r="F140" s="31"/>
      <c r="G140" s="31"/>
      <c r="H140" s="31"/>
      <c r="I140" s="31">
        <v>136.00399999999999</v>
      </c>
    </row>
    <row r="141" spans="1:9">
      <c r="A141" s="9" t="s">
        <v>674</v>
      </c>
      <c r="B141" s="31"/>
      <c r="C141" s="31"/>
      <c r="D141" s="31">
        <v>132.45903999999999</v>
      </c>
      <c r="E141" s="31"/>
      <c r="F141" s="31"/>
      <c r="G141" s="31"/>
      <c r="H141" s="31"/>
      <c r="I141" s="31">
        <v>132.45903999999999</v>
      </c>
    </row>
    <row r="142" spans="1:9">
      <c r="A142" s="9" t="s">
        <v>675</v>
      </c>
      <c r="B142" s="31"/>
      <c r="C142" s="31"/>
      <c r="D142" s="31">
        <v>128.0248</v>
      </c>
      <c r="E142" s="31"/>
      <c r="F142" s="31"/>
      <c r="G142" s="31"/>
      <c r="H142" s="31"/>
      <c r="I142" s="31">
        <v>128.0248</v>
      </c>
    </row>
    <row r="143" spans="1:9">
      <c r="A143" s="9" t="s">
        <v>676</v>
      </c>
      <c r="B143" s="31"/>
      <c r="C143" s="31">
        <v>119.62533000000001</v>
      </c>
      <c r="D143" s="31"/>
      <c r="E143" s="31"/>
      <c r="F143" s="31"/>
      <c r="G143" s="31"/>
      <c r="H143" s="31"/>
      <c r="I143" s="31">
        <v>119.62533000000001</v>
      </c>
    </row>
    <row r="144" spans="1:9">
      <c r="A144" s="9" t="s">
        <v>552</v>
      </c>
      <c r="B144" s="31"/>
      <c r="C144" s="31">
        <v>11.572050000000001</v>
      </c>
      <c r="D144" s="31">
        <v>104.31371</v>
      </c>
      <c r="E144" s="31"/>
      <c r="F144" s="31"/>
      <c r="G144" s="31"/>
      <c r="H144" s="31"/>
      <c r="I144" s="31">
        <v>115.88576</v>
      </c>
    </row>
    <row r="145" spans="1:9">
      <c r="A145" s="9" t="s">
        <v>530</v>
      </c>
      <c r="B145" s="31">
        <v>3.4522599999999999</v>
      </c>
      <c r="C145" s="31"/>
      <c r="D145" s="31">
        <v>103.00476999999999</v>
      </c>
      <c r="E145" s="31"/>
      <c r="F145" s="31"/>
      <c r="G145" s="31"/>
      <c r="H145" s="31"/>
      <c r="I145" s="31">
        <v>106.45703</v>
      </c>
    </row>
    <row r="146" spans="1:9">
      <c r="A146" s="9" t="s">
        <v>677</v>
      </c>
      <c r="B146" s="31"/>
      <c r="C146" s="31">
        <v>46.693640000000002</v>
      </c>
      <c r="D146" s="31">
        <v>50.674509999999998</v>
      </c>
      <c r="E146" s="31"/>
      <c r="F146" s="31"/>
      <c r="G146" s="31"/>
      <c r="H146" s="31">
        <v>8.7507199999999994</v>
      </c>
      <c r="I146" s="31">
        <v>106.11887</v>
      </c>
    </row>
    <row r="147" spans="1:9">
      <c r="A147" s="9" t="s">
        <v>678</v>
      </c>
      <c r="B147" s="31"/>
      <c r="C147" s="31"/>
      <c r="D147" s="31"/>
      <c r="E147" s="31"/>
      <c r="F147" s="31"/>
      <c r="G147" s="31"/>
      <c r="H147" s="31">
        <v>104.1994</v>
      </c>
      <c r="I147" s="31">
        <v>104.1994</v>
      </c>
    </row>
    <row r="148" spans="1:9">
      <c r="A148" s="9" t="s">
        <v>679</v>
      </c>
      <c r="B148" s="31"/>
      <c r="C148" s="31"/>
      <c r="D148" s="31"/>
      <c r="E148" s="31"/>
      <c r="F148" s="31">
        <v>98.674440000000004</v>
      </c>
      <c r="G148" s="31"/>
      <c r="H148" s="31"/>
      <c r="I148" s="31">
        <v>98.674440000000004</v>
      </c>
    </row>
    <row r="149" spans="1:9">
      <c r="A149" s="9" t="s">
        <v>680</v>
      </c>
      <c r="B149" s="31"/>
      <c r="C149" s="31"/>
      <c r="D149" s="31">
        <v>98.050889999999995</v>
      </c>
      <c r="E149" s="31"/>
      <c r="F149" s="31"/>
      <c r="G149" s="31"/>
      <c r="H149" s="31"/>
      <c r="I149" s="31">
        <v>98.050889999999995</v>
      </c>
    </row>
    <row r="150" spans="1:9">
      <c r="A150" s="9" t="s">
        <v>562</v>
      </c>
      <c r="B150" s="31"/>
      <c r="C150" s="31"/>
      <c r="D150" s="31">
        <v>90.875609999999995</v>
      </c>
      <c r="E150" s="31"/>
      <c r="F150" s="31"/>
      <c r="G150" s="31"/>
      <c r="H150" s="31"/>
      <c r="I150" s="31">
        <v>90.875609999999995</v>
      </c>
    </row>
    <row r="151" spans="1:9">
      <c r="A151" s="9" t="s">
        <v>681</v>
      </c>
      <c r="B151" s="31">
        <v>1.452</v>
      </c>
      <c r="C151" s="31">
        <v>21.40513</v>
      </c>
      <c r="D151" s="31">
        <v>64.690579999999997</v>
      </c>
      <c r="E151" s="31"/>
      <c r="F151" s="31"/>
      <c r="G151" s="31"/>
      <c r="H151" s="31"/>
      <c r="I151" s="31">
        <v>87.547709999999995</v>
      </c>
    </row>
    <row r="152" spans="1:9">
      <c r="A152" s="9" t="s">
        <v>682</v>
      </c>
      <c r="B152" s="31"/>
      <c r="C152" s="31">
        <v>21.719560000000001</v>
      </c>
      <c r="D152" s="31">
        <v>43.317999999999998</v>
      </c>
      <c r="E152" s="31">
        <v>17.799800000000001</v>
      </c>
      <c r="F152" s="31"/>
      <c r="G152" s="31"/>
      <c r="H152" s="31"/>
      <c r="I152" s="31">
        <v>82.837360000000004</v>
      </c>
    </row>
    <row r="153" spans="1:9">
      <c r="A153" s="9" t="s">
        <v>515</v>
      </c>
      <c r="B153" s="31"/>
      <c r="C153" s="31"/>
      <c r="D153" s="31">
        <v>82.656000000000006</v>
      </c>
      <c r="E153" s="31"/>
      <c r="F153" s="31"/>
      <c r="G153" s="31"/>
      <c r="H153" s="31"/>
      <c r="I153" s="31">
        <v>82.656000000000006</v>
      </c>
    </row>
    <row r="154" spans="1:9">
      <c r="A154" s="9" t="s">
        <v>683</v>
      </c>
      <c r="B154" s="31"/>
      <c r="C154" s="31"/>
      <c r="D154" s="31">
        <v>82.588920000000002</v>
      </c>
      <c r="E154" s="31"/>
      <c r="F154" s="31"/>
      <c r="G154" s="31"/>
      <c r="H154" s="31"/>
      <c r="I154" s="31">
        <v>82.588920000000002</v>
      </c>
    </row>
    <row r="155" spans="1:9">
      <c r="A155" s="9" t="s">
        <v>684</v>
      </c>
      <c r="B155" s="31"/>
      <c r="C155" s="31">
        <v>9.4736799999999999</v>
      </c>
      <c r="D155" s="31">
        <v>71.439679999999996</v>
      </c>
      <c r="E155" s="31"/>
      <c r="F155" s="31"/>
      <c r="G155" s="31"/>
      <c r="H155" s="31"/>
      <c r="I155" s="31">
        <v>80.913359999999997</v>
      </c>
    </row>
    <row r="156" spans="1:9">
      <c r="A156" s="9" t="s">
        <v>685</v>
      </c>
      <c r="B156" s="31"/>
      <c r="C156" s="31">
        <v>73.139780000000002</v>
      </c>
      <c r="D156" s="31"/>
      <c r="E156" s="31"/>
      <c r="F156" s="31"/>
      <c r="G156" s="31"/>
      <c r="H156" s="31"/>
      <c r="I156" s="31">
        <v>73.139780000000002</v>
      </c>
    </row>
    <row r="157" spans="1:9">
      <c r="A157" s="9" t="s">
        <v>686</v>
      </c>
      <c r="B157" s="31"/>
      <c r="C157" s="31">
        <v>72.740719999999996</v>
      </c>
      <c r="D157" s="31"/>
      <c r="E157" s="31"/>
      <c r="F157" s="31"/>
      <c r="G157" s="31"/>
      <c r="H157" s="31"/>
      <c r="I157" s="31">
        <v>72.740719999999996</v>
      </c>
    </row>
    <row r="158" spans="1:9">
      <c r="A158" s="9" t="s">
        <v>687</v>
      </c>
      <c r="B158" s="31"/>
      <c r="C158" s="31">
        <v>72.297499999999999</v>
      </c>
      <c r="D158" s="31"/>
      <c r="E158" s="31"/>
      <c r="F158" s="31"/>
      <c r="G158" s="31"/>
      <c r="H158" s="31"/>
      <c r="I158" s="31">
        <v>72.297499999999999</v>
      </c>
    </row>
    <row r="159" spans="1:9">
      <c r="A159" s="9" t="s">
        <v>688</v>
      </c>
      <c r="B159" s="31"/>
      <c r="C159" s="31">
        <v>2.0220600000000002</v>
      </c>
      <c r="D159" s="31">
        <v>69.630039999999994</v>
      </c>
      <c r="E159" s="31"/>
      <c r="F159" s="31"/>
      <c r="G159" s="31"/>
      <c r="H159" s="31"/>
      <c r="I159" s="31">
        <v>71.652100000000004</v>
      </c>
    </row>
    <row r="160" spans="1:9">
      <c r="A160" s="9" t="s">
        <v>689</v>
      </c>
      <c r="B160" s="31"/>
      <c r="C160" s="31">
        <v>71.121589999999998</v>
      </c>
      <c r="D160" s="31"/>
      <c r="E160" s="31"/>
      <c r="F160" s="31"/>
      <c r="G160" s="31"/>
      <c r="H160" s="31"/>
      <c r="I160" s="31">
        <v>71.121589999999998</v>
      </c>
    </row>
    <row r="161" spans="1:9">
      <c r="A161" s="9" t="s">
        <v>690</v>
      </c>
      <c r="B161" s="31"/>
      <c r="C161" s="31">
        <v>71.121589999999998</v>
      </c>
      <c r="D161" s="31"/>
      <c r="E161" s="31"/>
      <c r="F161" s="31"/>
      <c r="G161" s="31"/>
      <c r="H161" s="31"/>
      <c r="I161" s="31">
        <v>71.121589999999998</v>
      </c>
    </row>
    <row r="162" spans="1:9">
      <c r="A162" s="9" t="s">
        <v>493</v>
      </c>
      <c r="B162" s="31"/>
      <c r="C162" s="31"/>
      <c r="D162" s="31">
        <v>71.082830000000001</v>
      </c>
      <c r="E162" s="31"/>
      <c r="F162" s="31"/>
      <c r="G162" s="31"/>
      <c r="H162" s="31"/>
      <c r="I162" s="31">
        <v>71.082830000000001</v>
      </c>
    </row>
    <row r="163" spans="1:9">
      <c r="A163" s="9" t="s">
        <v>564</v>
      </c>
      <c r="B163" s="31">
        <v>21.654160000000001</v>
      </c>
      <c r="C163" s="31"/>
      <c r="D163" s="31">
        <v>21.746120000000001</v>
      </c>
      <c r="E163" s="31"/>
      <c r="F163" s="31">
        <v>26.5806</v>
      </c>
      <c r="G163" s="31"/>
      <c r="H163" s="31"/>
      <c r="I163" s="31">
        <v>69.980879999999999</v>
      </c>
    </row>
    <row r="164" spans="1:9">
      <c r="A164" s="9" t="s">
        <v>691</v>
      </c>
      <c r="B164" s="31"/>
      <c r="C164" s="31"/>
      <c r="D164" s="31">
        <v>38.302759999999999</v>
      </c>
      <c r="E164" s="31"/>
      <c r="F164" s="31"/>
      <c r="G164" s="31">
        <v>30.465319999999998</v>
      </c>
      <c r="H164" s="31"/>
      <c r="I164" s="31">
        <v>68.768079999999998</v>
      </c>
    </row>
    <row r="165" spans="1:9">
      <c r="A165" s="9" t="s">
        <v>563</v>
      </c>
      <c r="B165" s="31"/>
      <c r="C165" s="31"/>
      <c r="D165" s="31">
        <v>64.235950000000003</v>
      </c>
      <c r="E165" s="31">
        <v>4.2773500000000002</v>
      </c>
      <c r="F165" s="31"/>
      <c r="G165" s="31"/>
      <c r="H165" s="31"/>
      <c r="I165" s="31">
        <v>68.513300000000001</v>
      </c>
    </row>
    <row r="166" spans="1:9">
      <c r="A166" s="9" t="s">
        <v>692</v>
      </c>
      <c r="B166" s="31"/>
      <c r="C166" s="31"/>
      <c r="D166" s="31">
        <v>66.165999999999997</v>
      </c>
      <c r="E166" s="31"/>
      <c r="F166" s="31"/>
      <c r="G166" s="31"/>
      <c r="H166" s="31"/>
      <c r="I166" s="31">
        <v>66.165999999999997</v>
      </c>
    </row>
    <row r="167" spans="1:9">
      <c r="A167" s="9" t="s">
        <v>693</v>
      </c>
      <c r="B167" s="31"/>
      <c r="C167" s="31"/>
      <c r="D167" s="31">
        <v>61.474899999999998</v>
      </c>
      <c r="E167" s="31"/>
      <c r="F167" s="31"/>
      <c r="G167" s="31"/>
      <c r="H167" s="31"/>
      <c r="I167" s="31">
        <v>61.474899999999998</v>
      </c>
    </row>
    <row r="168" spans="1:9">
      <c r="A168" s="9" t="s">
        <v>694</v>
      </c>
      <c r="B168" s="31"/>
      <c r="C168" s="31"/>
      <c r="D168" s="31"/>
      <c r="E168" s="31"/>
      <c r="F168" s="31"/>
      <c r="G168" s="31"/>
      <c r="H168" s="31">
        <v>60.784770000000002</v>
      </c>
      <c r="I168" s="31">
        <v>60.784770000000002</v>
      </c>
    </row>
    <row r="169" spans="1:9">
      <c r="A169" s="9" t="s">
        <v>695</v>
      </c>
      <c r="B169" s="31"/>
      <c r="C169" s="31">
        <v>17.488800000000001</v>
      </c>
      <c r="D169" s="31">
        <v>43.100650000000002</v>
      </c>
      <c r="E169" s="31"/>
      <c r="F169" s="31"/>
      <c r="G169" s="31"/>
      <c r="H169" s="31"/>
      <c r="I169" s="31">
        <v>60.589449999999999</v>
      </c>
    </row>
    <row r="170" spans="1:9">
      <c r="A170" s="9" t="s">
        <v>696</v>
      </c>
      <c r="B170" s="31"/>
      <c r="C170" s="31">
        <v>59.955500000000001</v>
      </c>
      <c r="D170" s="31"/>
      <c r="E170" s="31"/>
      <c r="F170" s="31"/>
      <c r="G170" s="31"/>
      <c r="H170" s="31"/>
      <c r="I170" s="31">
        <v>59.955500000000001</v>
      </c>
    </row>
    <row r="171" spans="1:9">
      <c r="A171" s="9" t="s">
        <v>519</v>
      </c>
      <c r="B171" s="31"/>
      <c r="C171" s="31"/>
      <c r="D171" s="31">
        <v>41.293309999999998</v>
      </c>
      <c r="E171" s="31"/>
      <c r="F171" s="31"/>
      <c r="G171" s="31"/>
      <c r="H171" s="31">
        <v>14.866490000000001</v>
      </c>
      <c r="I171" s="31">
        <v>56.159799999999997</v>
      </c>
    </row>
    <row r="172" spans="1:9">
      <c r="A172" s="9" t="s">
        <v>697</v>
      </c>
      <c r="B172" s="31"/>
      <c r="C172" s="31"/>
      <c r="D172" s="31">
        <v>55.775039999999997</v>
      </c>
      <c r="E172" s="31"/>
      <c r="F172" s="31"/>
      <c r="G172" s="31"/>
      <c r="H172" s="31"/>
      <c r="I172" s="31">
        <v>55.775039999999997</v>
      </c>
    </row>
    <row r="173" spans="1:9">
      <c r="A173" s="9" t="s">
        <v>698</v>
      </c>
      <c r="B173" s="31"/>
      <c r="C173" s="31"/>
      <c r="D173" s="31">
        <v>52.195360000000001</v>
      </c>
      <c r="E173" s="31"/>
      <c r="F173" s="31"/>
      <c r="G173" s="31"/>
      <c r="H173" s="31"/>
      <c r="I173" s="31">
        <v>52.195360000000001</v>
      </c>
    </row>
    <row r="174" spans="1:9">
      <c r="A174" s="9" t="s">
        <v>495</v>
      </c>
      <c r="B174" s="31"/>
      <c r="C174" s="31"/>
      <c r="D174" s="31">
        <v>51.132559999999998</v>
      </c>
      <c r="E174" s="31"/>
      <c r="F174" s="31"/>
      <c r="G174" s="31"/>
      <c r="H174" s="31"/>
      <c r="I174" s="31">
        <v>51.132559999999998</v>
      </c>
    </row>
    <row r="175" spans="1:9">
      <c r="A175" s="9" t="s">
        <v>699</v>
      </c>
      <c r="B175" s="31"/>
      <c r="C175" s="31"/>
      <c r="D175" s="31">
        <v>50</v>
      </c>
      <c r="E175" s="31"/>
      <c r="F175" s="31"/>
      <c r="G175" s="31"/>
      <c r="H175" s="31"/>
      <c r="I175" s="31">
        <v>50</v>
      </c>
    </row>
    <row r="176" spans="1:9">
      <c r="A176" s="9" t="s">
        <v>700</v>
      </c>
      <c r="B176" s="31"/>
      <c r="C176" s="31"/>
      <c r="D176" s="31">
        <v>48.060110000000002</v>
      </c>
      <c r="E176" s="31"/>
      <c r="F176" s="31"/>
      <c r="G176" s="31"/>
      <c r="H176" s="31"/>
      <c r="I176" s="31">
        <v>48.060110000000002</v>
      </c>
    </row>
    <row r="177" spans="1:9">
      <c r="A177" s="9" t="s">
        <v>509</v>
      </c>
      <c r="B177" s="31"/>
      <c r="C177" s="31"/>
      <c r="D177" s="31">
        <v>34.983699999999999</v>
      </c>
      <c r="E177" s="31"/>
      <c r="F177" s="31"/>
      <c r="G177" s="31"/>
      <c r="H177" s="31">
        <v>11.750999999999999</v>
      </c>
      <c r="I177" s="31">
        <v>46.734699999999997</v>
      </c>
    </row>
    <row r="178" spans="1:9">
      <c r="A178" s="9" t="s">
        <v>701</v>
      </c>
      <c r="B178" s="31">
        <v>22.357230000000001</v>
      </c>
      <c r="C178" s="31"/>
      <c r="D178" s="31">
        <v>0.25</v>
      </c>
      <c r="E178" s="31"/>
      <c r="F178" s="31"/>
      <c r="G178" s="31"/>
      <c r="H178" s="31">
        <v>15.834809999999999</v>
      </c>
      <c r="I178" s="31">
        <v>38.442039999999999</v>
      </c>
    </row>
    <row r="179" spans="1:9">
      <c r="A179" s="9" t="s">
        <v>702</v>
      </c>
      <c r="B179" s="31"/>
      <c r="C179" s="31"/>
      <c r="D179" s="31">
        <v>3.1978800000000001</v>
      </c>
      <c r="E179" s="31"/>
      <c r="F179" s="31"/>
      <c r="G179" s="31"/>
      <c r="H179" s="31">
        <v>32.836689999999997</v>
      </c>
      <c r="I179" s="31">
        <v>36.034570000000002</v>
      </c>
    </row>
    <row r="180" spans="1:9">
      <c r="A180" s="9" t="s">
        <v>520</v>
      </c>
      <c r="B180" s="31"/>
      <c r="C180" s="31"/>
      <c r="D180" s="31">
        <v>34.445779999999999</v>
      </c>
      <c r="E180" s="31"/>
      <c r="F180" s="31"/>
      <c r="G180" s="31"/>
      <c r="H180" s="31"/>
      <c r="I180" s="31">
        <v>34.445779999999999</v>
      </c>
    </row>
    <row r="181" spans="1:9">
      <c r="A181" s="9" t="s">
        <v>703</v>
      </c>
      <c r="B181" s="31"/>
      <c r="C181" s="31"/>
      <c r="D181" s="31">
        <v>30.548269999999999</v>
      </c>
      <c r="E181" s="31"/>
      <c r="F181" s="31"/>
      <c r="G181" s="31"/>
      <c r="H181" s="31"/>
      <c r="I181" s="31">
        <v>30.548269999999999</v>
      </c>
    </row>
    <row r="182" spans="1:9">
      <c r="A182" s="9" t="s">
        <v>704</v>
      </c>
      <c r="B182" s="31"/>
      <c r="C182" s="31"/>
      <c r="D182" s="31">
        <v>29.869219999999999</v>
      </c>
      <c r="E182" s="31"/>
      <c r="F182" s="31"/>
      <c r="G182" s="31"/>
      <c r="H182" s="31"/>
      <c r="I182" s="31">
        <v>29.869219999999999</v>
      </c>
    </row>
    <row r="183" spans="1:9">
      <c r="A183" s="9" t="s">
        <v>705</v>
      </c>
      <c r="B183" s="31">
        <v>21.69622</v>
      </c>
      <c r="C183" s="31"/>
      <c r="D183" s="31">
        <v>7.2789900000000003</v>
      </c>
      <c r="E183" s="31"/>
      <c r="F183" s="31"/>
      <c r="G183" s="31"/>
      <c r="H183" s="31"/>
      <c r="I183" s="31">
        <v>28.975210000000001</v>
      </c>
    </row>
    <row r="184" spans="1:9">
      <c r="A184" s="9" t="s">
        <v>706</v>
      </c>
      <c r="B184" s="31"/>
      <c r="C184" s="31"/>
      <c r="D184" s="31">
        <v>26.086390000000002</v>
      </c>
      <c r="E184" s="31"/>
      <c r="F184" s="31"/>
      <c r="G184" s="31"/>
      <c r="H184" s="31"/>
      <c r="I184" s="31">
        <v>26.086390000000002</v>
      </c>
    </row>
    <row r="185" spans="1:9">
      <c r="A185" s="9" t="s">
        <v>538</v>
      </c>
      <c r="B185" s="31"/>
      <c r="C185" s="31"/>
      <c r="D185" s="31">
        <v>23.565999999999999</v>
      </c>
      <c r="E185" s="31"/>
      <c r="F185" s="31"/>
      <c r="G185" s="31"/>
      <c r="H185" s="31"/>
      <c r="I185" s="31">
        <v>23.565999999999999</v>
      </c>
    </row>
    <row r="186" spans="1:9">
      <c r="A186" s="9" t="s">
        <v>707</v>
      </c>
      <c r="B186" s="31"/>
      <c r="C186" s="31"/>
      <c r="D186" s="31">
        <v>22.098600000000001</v>
      </c>
      <c r="E186" s="31"/>
      <c r="F186" s="31"/>
      <c r="G186" s="31"/>
      <c r="H186" s="31"/>
      <c r="I186" s="31">
        <v>22.098600000000001</v>
      </c>
    </row>
    <row r="187" spans="1:9">
      <c r="A187" s="9" t="s">
        <v>708</v>
      </c>
      <c r="B187" s="31"/>
      <c r="C187" s="31">
        <v>21.74128</v>
      </c>
      <c r="D187" s="31"/>
      <c r="E187" s="31"/>
      <c r="F187" s="31"/>
      <c r="G187" s="31"/>
      <c r="H187" s="31"/>
      <c r="I187" s="31">
        <v>21.74128</v>
      </c>
    </row>
    <row r="188" spans="1:9">
      <c r="A188" s="9" t="s">
        <v>529</v>
      </c>
      <c r="B188" s="31"/>
      <c r="C188" s="31">
        <v>21.640640000000001</v>
      </c>
      <c r="D188" s="31"/>
      <c r="E188" s="31"/>
      <c r="F188" s="31"/>
      <c r="G188" s="31"/>
      <c r="H188" s="31"/>
      <c r="I188" s="31">
        <v>21.640640000000001</v>
      </c>
    </row>
    <row r="189" spans="1:9">
      <c r="A189" s="9" t="s">
        <v>709</v>
      </c>
      <c r="B189" s="31"/>
      <c r="C189" s="31"/>
      <c r="D189" s="31">
        <v>20.589960000000001</v>
      </c>
      <c r="E189" s="31"/>
      <c r="F189" s="31"/>
      <c r="G189" s="31"/>
      <c r="H189" s="31"/>
      <c r="I189" s="31">
        <v>20.589960000000001</v>
      </c>
    </row>
    <row r="190" spans="1:9">
      <c r="A190" s="9" t="s">
        <v>710</v>
      </c>
      <c r="B190" s="31"/>
      <c r="C190" s="31"/>
      <c r="D190" s="31">
        <v>2.4517500000000001</v>
      </c>
      <c r="E190" s="31">
        <v>16.804690000000001</v>
      </c>
      <c r="F190" s="31"/>
      <c r="G190" s="31">
        <v>1.1220000000000001</v>
      </c>
      <c r="H190" s="31"/>
      <c r="I190" s="31">
        <v>20.378440000000001</v>
      </c>
    </row>
    <row r="191" spans="1:9">
      <c r="A191" s="9" t="s">
        <v>512</v>
      </c>
      <c r="B191" s="31">
        <v>14.398999999999999</v>
      </c>
      <c r="C191" s="31"/>
      <c r="D191" s="31"/>
      <c r="E191" s="31"/>
      <c r="F191" s="31">
        <v>5.4450000000000003</v>
      </c>
      <c r="G191" s="31"/>
      <c r="H191" s="31"/>
      <c r="I191" s="31">
        <v>19.844000000000001</v>
      </c>
    </row>
    <row r="192" spans="1:9">
      <c r="A192" s="9" t="s">
        <v>540</v>
      </c>
      <c r="B192" s="31"/>
      <c r="C192" s="31"/>
      <c r="D192" s="31">
        <v>19.06795</v>
      </c>
      <c r="E192" s="31"/>
      <c r="F192" s="31"/>
      <c r="G192" s="31"/>
      <c r="H192" s="31"/>
      <c r="I192" s="31">
        <v>19.06795</v>
      </c>
    </row>
    <row r="193" spans="1:9">
      <c r="A193" s="9" t="s">
        <v>711</v>
      </c>
      <c r="B193" s="31"/>
      <c r="C193" s="31"/>
      <c r="D193" s="31">
        <v>17.254999999999999</v>
      </c>
      <c r="E193" s="31"/>
      <c r="F193" s="31"/>
      <c r="G193" s="31"/>
      <c r="H193" s="31"/>
      <c r="I193" s="31">
        <v>17.254999999999999</v>
      </c>
    </row>
    <row r="194" spans="1:9">
      <c r="A194" s="9" t="s">
        <v>712</v>
      </c>
      <c r="B194" s="31"/>
      <c r="C194" s="31"/>
      <c r="D194" s="31">
        <v>17.209610000000001</v>
      </c>
      <c r="E194" s="31"/>
      <c r="F194" s="31"/>
      <c r="G194" s="31"/>
      <c r="H194" s="31"/>
      <c r="I194" s="31">
        <v>17.209610000000001</v>
      </c>
    </row>
    <row r="195" spans="1:9">
      <c r="A195" s="9" t="s">
        <v>713</v>
      </c>
      <c r="B195" s="31"/>
      <c r="C195" s="31"/>
      <c r="D195" s="31">
        <v>16.174569999999999</v>
      </c>
      <c r="E195" s="31"/>
      <c r="F195" s="31"/>
      <c r="G195" s="31"/>
      <c r="H195" s="31"/>
      <c r="I195" s="31">
        <v>16.174569999999999</v>
      </c>
    </row>
    <row r="196" spans="1:9">
      <c r="A196" s="9" t="s">
        <v>714</v>
      </c>
      <c r="B196" s="31">
        <v>16.032499999999999</v>
      </c>
      <c r="C196" s="31"/>
      <c r="D196" s="31"/>
      <c r="E196" s="31"/>
      <c r="F196" s="31"/>
      <c r="G196" s="31"/>
      <c r="H196" s="31"/>
      <c r="I196" s="31">
        <v>16.032499999999999</v>
      </c>
    </row>
    <row r="197" spans="1:9">
      <c r="A197" s="9" t="s">
        <v>522</v>
      </c>
      <c r="B197" s="31"/>
      <c r="C197" s="31"/>
      <c r="D197" s="31">
        <v>15.981170000000001</v>
      </c>
      <c r="E197" s="31"/>
      <c r="F197" s="31"/>
      <c r="G197" s="31"/>
      <c r="H197" s="31"/>
      <c r="I197" s="31">
        <v>15.981170000000001</v>
      </c>
    </row>
    <row r="198" spans="1:9">
      <c r="A198" s="9" t="s">
        <v>715</v>
      </c>
      <c r="B198" s="31"/>
      <c r="C198" s="31"/>
      <c r="D198" s="31">
        <v>15.6</v>
      </c>
      <c r="E198" s="31"/>
      <c r="F198" s="31"/>
      <c r="G198" s="31"/>
      <c r="H198" s="31"/>
      <c r="I198" s="31">
        <v>15.6</v>
      </c>
    </row>
    <row r="199" spans="1:9">
      <c r="A199" s="9" t="s">
        <v>716</v>
      </c>
      <c r="B199" s="31"/>
      <c r="C199" s="31"/>
      <c r="D199" s="31">
        <v>15.578749999999999</v>
      </c>
      <c r="E199" s="31"/>
      <c r="F199" s="31"/>
      <c r="G199" s="31"/>
      <c r="H199" s="31"/>
      <c r="I199" s="31">
        <v>15.578749999999999</v>
      </c>
    </row>
    <row r="200" spans="1:9">
      <c r="A200" s="9" t="s">
        <v>717</v>
      </c>
      <c r="B200" s="31"/>
      <c r="C200" s="31"/>
      <c r="D200" s="31">
        <v>14.63391</v>
      </c>
      <c r="E200" s="31"/>
      <c r="F200" s="31"/>
      <c r="G200" s="31"/>
      <c r="H200" s="31"/>
      <c r="I200" s="31">
        <v>14.63391</v>
      </c>
    </row>
    <row r="201" spans="1:9">
      <c r="A201" s="9" t="s">
        <v>718</v>
      </c>
      <c r="B201" s="31"/>
      <c r="C201" s="31"/>
      <c r="D201" s="31">
        <v>14.4552</v>
      </c>
      <c r="E201" s="31"/>
      <c r="F201" s="31"/>
      <c r="G201" s="31"/>
      <c r="H201" s="31"/>
      <c r="I201" s="31">
        <v>14.4552</v>
      </c>
    </row>
    <row r="202" spans="1:9">
      <c r="A202" s="9" t="s">
        <v>528</v>
      </c>
      <c r="B202" s="31"/>
      <c r="C202" s="31"/>
      <c r="D202" s="31">
        <v>14.41028</v>
      </c>
      <c r="E202" s="31"/>
      <c r="F202" s="31"/>
      <c r="G202" s="31"/>
      <c r="H202" s="31"/>
      <c r="I202" s="31">
        <v>14.41028</v>
      </c>
    </row>
    <row r="203" spans="1:9">
      <c r="A203" s="9" t="s">
        <v>545</v>
      </c>
      <c r="B203" s="31"/>
      <c r="C203" s="31"/>
      <c r="D203" s="31">
        <v>14.278</v>
      </c>
      <c r="E203" s="31"/>
      <c r="F203" s="31"/>
      <c r="G203" s="31"/>
      <c r="H203" s="31"/>
      <c r="I203" s="31">
        <v>14.278</v>
      </c>
    </row>
    <row r="204" spans="1:9">
      <c r="A204" s="9" t="s">
        <v>719</v>
      </c>
      <c r="B204" s="31"/>
      <c r="C204" s="31"/>
      <c r="D204" s="31">
        <v>12.777480000000001</v>
      </c>
      <c r="E204" s="31"/>
      <c r="F204" s="31"/>
      <c r="G204" s="31"/>
      <c r="H204" s="31"/>
      <c r="I204" s="31">
        <v>12.777480000000001</v>
      </c>
    </row>
    <row r="205" spans="1:9">
      <c r="A205" s="9" t="s">
        <v>102</v>
      </c>
      <c r="B205" s="31"/>
      <c r="C205" s="31"/>
      <c r="D205" s="31">
        <v>12.552860000000001</v>
      </c>
      <c r="E205" s="31"/>
      <c r="F205" s="31"/>
      <c r="G205" s="31"/>
      <c r="H205" s="31"/>
      <c r="I205" s="31">
        <v>12.552860000000001</v>
      </c>
    </row>
    <row r="206" spans="1:9">
      <c r="A206" s="9" t="s">
        <v>720</v>
      </c>
      <c r="B206" s="31"/>
      <c r="C206" s="31"/>
      <c r="D206" s="31">
        <v>12.369719999999999</v>
      </c>
      <c r="E206" s="31"/>
      <c r="F206" s="31"/>
      <c r="G206" s="31"/>
      <c r="H206" s="31"/>
      <c r="I206" s="31">
        <v>12.369719999999999</v>
      </c>
    </row>
    <row r="207" spans="1:9">
      <c r="A207" s="9" t="s">
        <v>565</v>
      </c>
      <c r="B207" s="31"/>
      <c r="C207" s="31"/>
      <c r="D207" s="31">
        <v>11.452780000000001</v>
      </c>
      <c r="E207" s="31"/>
      <c r="F207" s="31"/>
      <c r="G207" s="31"/>
      <c r="H207" s="31"/>
      <c r="I207" s="31">
        <v>11.452780000000001</v>
      </c>
    </row>
    <row r="208" spans="1:9">
      <c r="A208" s="9" t="s">
        <v>721</v>
      </c>
      <c r="B208" s="31"/>
      <c r="C208" s="31">
        <v>10.99999</v>
      </c>
      <c r="D208" s="31"/>
      <c r="E208" s="31"/>
      <c r="F208" s="31"/>
      <c r="G208" s="31"/>
      <c r="H208" s="31"/>
      <c r="I208" s="31">
        <v>10.99999</v>
      </c>
    </row>
    <row r="209" spans="1:9">
      <c r="A209" s="9" t="s">
        <v>722</v>
      </c>
      <c r="B209" s="31"/>
      <c r="C209" s="31"/>
      <c r="D209" s="31">
        <v>9.5913799999999991</v>
      </c>
      <c r="E209" s="31"/>
      <c r="F209" s="31"/>
      <c r="G209" s="31"/>
      <c r="H209" s="31"/>
      <c r="I209" s="31">
        <v>9.5913799999999991</v>
      </c>
    </row>
    <row r="210" spans="1:9">
      <c r="A210" s="9" t="s">
        <v>723</v>
      </c>
      <c r="B210" s="31"/>
      <c r="C210" s="31"/>
      <c r="D210" s="31">
        <v>1.0105999999999999</v>
      </c>
      <c r="E210" s="31"/>
      <c r="F210" s="31"/>
      <c r="G210" s="31"/>
      <c r="H210" s="31">
        <v>7.9757899999999999</v>
      </c>
      <c r="I210" s="31">
        <v>8.9863900000000001</v>
      </c>
    </row>
    <row r="211" spans="1:9">
      <c r="A211" s="9" t="s">
        <v>532</v>
      </c>
      <c r="B211" s="31"/>
      <c r="C211" s="31"/>
      <c r="D211" s="31">
        <v>8.7129999999999992</v>
      </c>
      <c r="E211" s="31"/>
      <c r="F211" s="31"/>
      <c r="G211" s="31"/>
      <c r="H211" s="31"/>
      <c r="I211" s="31">
        <v>8.7129999999999992</v>
      </c>
    </row>
    <row r="212" spans="1:9">
      <c r="A212" s="9" t="s">
        <v>724</v>
      </c>
      <c r="B212" s="31"/>
      <c r="C212" s="31"/>
      <c r="D212" s="31"/>
      <c r="E212" s="31"/>
      <c r="F212" s="31">
        <v>7.6907500000000004</v>
      </c>
      <c r="G212" s="31"/>
      <c r="H212" s="31"/>
      <c r="I212" s="31">
        <v>7.6907500000000004</v>
      </c>
    </row>
    <row r="213" spans="1:9">
      <c r="A213" s="9" t="s">
        <v>521</v>
      </c>
      <c r="B213" s="31"/>
      <c r="C213" s="31"/>
      <c r="D213" s="31">
        <v>3.6333099999999998</v>
      </c>
      <c r="E213" s="31"/>
      <c r="F213" s="31"/>
      <c r="G213" s="31">
        <v>3.9929999999999999</v>
      </c>
      <c r="H213" s="31"/>
      <c r="I213" s="31">
        <v>7.6263100000000001</v>
      </c>
    </row>
    <row r="214" spans="1:9">
      <c r="A214" s="9" t="s">
        <v>725</v>
      </c>
      <c r="B214" s="31"/>
      <c r="C214" s="31"/>
      <c r="D214" s="31">
        <v>7.1874000000000002</v>
      </c>
      <c r="E214" s="31"/>
      <c r="F214" s="31"/>
      <c r="G214" s="31"/>
      <c r="H214" s="31"/>
      <c r="I214" s="31">
        <v>7.1874000000000002</v>
      </c>
    </row>
    <row r="215" spans="1:9">
      <c r="A215" s="9" t="s">
        <v>726</v>
      </c>
      <c r="B215" s="31"/>
      <c r="C215" s="31"/>
      <c r="D215" s="31">
        <v>6.6180000000000003</v>
      </c>
      <c r="E215" s="31"/>
      <c r="F215" s="31"/>
      <c r="G215" s="31"/>
      <c r="H215" s="31"/>
      <c r="I215" s="31">
        <v>6.6180000000000003</v>
      </c>
    </row>
    <row r="216" spans="1:9">
      <c r="A216" s="9" t="s">
        <v>523</v>
      </c>
      <c r="B216" s="31"/>
      <c r="C216" s="31"/>
      <c r="D216" s="31">
        <v>6.4468800000000002</v>
      </c>
      <c r="E216" s="31"/>
      <c r="F216" s="31"/>
      <c r="G216" s="31"/>
      <c r="H216" s="31"/>
      <c r="I216" s="31">
        <v>6.4468800000000002</v>
      </c>
    </row>
    <row r="217" spans="1:9">
      <c r="A217" s="9" t="s">
        <v>727</v>
      </c>
      <c r="B217" s="31"/>
      <c r="C217" s="31"/>
      <c r="D217" s="31">
        <v>6.1495300000000004</v>
      </c>
      <c r="E217" s="31"/>
      <c r="F217" s="31"/>
      <c r="G217" s="31"/>
      <c r="H217" s="31"/>
      <c r="I217" s="31">
        <v>6.1495300000000004</v>
      </c>
    </row>
    <row r="218" spans="1:9">
      <c r="A218" s="9" t="s">
        <v>728</v>
      </c>
      <c r="B218" s="31"/>
      <c r="C218" s="31"/>
      <c r="D218" s="31"/>
      <c r="E218" s="31"/>
      <c r="F218" s="31">
        <v>6.0378999999999996</v>
      </c>
      <c r="G218" s="31"/>
      <c r="H218" s="31"/>
      <c r="I218" s="31">
        <v>6.0378999999999996</v>
      </c>
    </row>
    <row r="219" spans="1:9">
      <c r="A219" s="9" t="s">
        <v>543</v>
      </c>
      <c r="B219" s="31"/>
      <c r="C219" s="31"/>
      <c r="D219" s="31">
        <v>5.9976700000000003</v>
      </c>
      <c r="E219" s="31"/>
      <c r="F219" s="31"/>
      <c r="G219" s="31"/>
      <c r="H219" s="31"/>
      <c r="I219" s="31">
        <v>5.9976700000000003</v>
      </c>
    </row>
    <row r="220" spans="1:9">
      <c r="A220" s="9" t="s">
        <v>729</v>
      </c>
      <c r="B220" s="31"/>
      <c r="C220" s="31"/>
      <c r="D220" s="31">
        <v>5.9686199999999996</v>
      </c>
      <c r="E220" s="31"/>
      <c r="F220" s="31"/>
      <c r="G220" s="31"/>
      <c r="H220" s="31"/>
      <c r="I220" s="31">
        <v>5.9686199999999996</v>
      </c>
    </row>
    <row r="221" spans="1:9">
      <c r="A221" s="9" t="s">
        <v>730</v>
      </c>
      <c r="B221" s="31"/>
      <c r="C221" s="31"/>
      <c r="D221" s="31"/>
      <c r="E221" s="31"/>
      <c r="F221" s="31"/>
      <c r="G221" s="31">
        <v>5.84232</v>
      </c>
      <c r="H221" s="31"/>
      <c r="I221" s="31">
        <v>5.84232</v>
      </c>
    </row>
    <row r="222" spans="1:9">
      <c r="A222" s="9" t="s">
        <v>731</v>
      </c>
      <c r="B222" s="31"/>
      <c r="C222" s="31"/>
      <c r="D222" s="31">
        <v>5.7</v>
      </c>
      <c r="E222" s="31"/>
      <c r="F222" s="31"/>
      <c r="G222" s="31"/>
      <c r="H222" s="31"/>
      <c r="I222" s="31">
        <v>5.7</v>
      </c>
    </row>
    <row r="223" spans="1:9">
      <c r="A223" s="9" t="s">
        <v>732</v>
      </c>
      <c r="B223" s="31"/>
      <c r="C223" s="31"/>
      <c r="D223" s="31">
        <v>5.5019999999999998</v>
      </c>
      <c r="E223" s="31"/>
      <c r="F223" s="31"/>
      <c r="G223" s="31"/>
      <c r="H223" s="31"/>
      <c r="I223" s="31">
        <v>5.5019999999999998</v>
      </c>
    </row>
    <row r="224" spans="1:9">
      <c r="A224" s="9" t="s">
        <v>733</v>
      </c>
      <c r="B224" s="31"/>
      <c r="C224" s="31"/>
      <c r="D224" s="31">
        <v>5.3687500000000004</v>
      </c>
      <c r="E224" s="31"/>
      <c r="F224" s="31"/>
      <c r="G224" s="31"/>
      <c r="H224" s="31"/>
      <c r="I224" s="31">
        <v>5.3687500000000004</v>
      </c>
    </row>
    <row r="225" spans="1:9">
      <c r="A225" s="9" t="s">
        <v>734</v>
      </c>
      <c r="B225" s="31"/>
      <c r="C225" s="31"/>
      <c r="D225" s="31">
        <v>1.18055</v>
      </c>
      <c r="E225" s="31">
        <v>3.8714300000000001</v>
      </c>
      <c r="F225" s="31"/>
      <c r="G225" s="31"/>
      <c r="H225" s="31"/>
      <c r="I225" s="31">
        <v>5.0519800000000004</v>
      </c>
    </row>
    <row r="226" spans="1:9">
      <c r="A226" s="9" t="s">
        <v>556</v>
      </c>
      <c r="B226" s="31"/>
      <c r="C226" s="31"/>
      <c r="D226" s="31">
        <v>3.1097000000000001</v>
      </c>
      <c r="E226" s="31"/>
      <c r="F226" s="31"/>
      <c r="G226" s="31"/>
      <c r="H226" s="31">
        <v>1.089</v>
      </c>
      <c r="I226" s="31">
        <v>4.1986999999999997</v>
      </c>
    </row>
    <row r="227" spans="1:9">
      <c r="A227" s="9" t="s">
        <v>735</v>
      </c>
      <c r="B227" s="31"/>
      <c r="C227" s="31"/>
      <c r="D227" s="31">
        <v>4.085</v>
      </c>
      <c r="E227" s="31"/>
      <c r="F227" s="31"/>
      <c r="G227" s="31"/>
      <c r="H227" s="31"/>
      <c r="I227" s="31">
        <v>4.085</v>
      </c>
    </row>
    <row r="228" spans="1:9">
      <c r="A228" s="9" t="s">
        <v>736</v>
      </c>
      <c r="B228" s="31"/>
      <c r="C228" s="31"/>
      <c r="D228" s="31">
        <v>3.6271100000000001</v>
      </c>
      <c r="E228" s="31"/>
      <c r="F228" s="31"/>
      <c r="G228" s="31"/>
      <c r="H228" s="31"/>
      <c r="I228" s="31">
        <v>3.6271100000000001</v>
      </c>
    </row>
    <row r="229" spans="1:9">
      <c r="A229" s="9" t="s">
        <v>737</v>
      </c>
      <c r="B229" s="31"/>
      <c r="C229" s="31"/>
      <c r="D229" s="31">
        <v>3.60121</v>
      </c>
      <c r="E229" s="31"/>
      <c r="F229" s="31"/>
      <c r="G229" s="31"/>
      <c r="H229" s="31"/>
      <c r="I229" s="31">
        <v>3.60121</v>
      </c>
    </row>
    <row r="230" spans="1:9">
      <c r="A230" s="9" t="s">
        <v>738</v>
      </c>
      <c r="B230" s="31"/>
      <c r="C230" s="31"/>
      <c r="D230" s="31">
        <v>3.31914</v>
      </c>
      <c r="E230" s="31"/>
      <c r="F230" s="31"/>
      <c r="G230" s="31"/>
      <c r="H230" s="31"/>
      <c r="I230" s="31">
        <v>3.31914</v>
      </c>
    </row>
    <row r="231" spans="1:9">
      <c r="A231" s="9" t="s">
        <v>739</v>
      </c>
      <c r="B231" s="31"/>
      <c r="C231" s="31"/>
      <c r="D231" s="31">
        <v>2.42</v>
      </c>
      <c r="E231" s="31"/>
      <c r="F231" s="31"/>
      <c r="G231" s="31"/>
      <c r="H231" s="31"/>
      <c r="I231" s="31">
        <v>2.42</v>
      </c>
    </row>
    <row r="232" spans="1:9">
      <c r="A232" s="9" t="s">
        <v>740</v>
      </c>
      <c r="B232" s="31"/>
      <c r="C232" s="31"/>
      <c r="D232" s="31"/>
      <c r="E232" s="31"/>
      <c r="F232" s="31">
        <v>1.8140000000000001</v>
      </c>
      <c r="G232" s="31"/>
      <c r="H232" s="31"/>
      <c r="I232" s="31">
        <v>1.8140000000000001</v>
      </c>
    </row>
    <row r="233" spans="1:9">
      <c r="A233" s="9" t="s">
        <v>542</v>
      </c>
      <c r="B233" s="31"/>
      <c r="C233" s="31"/>
      <c r="D233" s="31">
        <v>1.44302</v>
      </c>
      <c r="E233" s="31"/>
      <c r="F233" s="31"/>
      <c r="G233" s="31"/>
      <c r="H233" s="31"/>
      <c r="I233" s="31">
        <v>1.44302</v>
      </c>
    </row>
    <row r="234" spans="1:9">
      <c r="A234" s="9" t="s">
        <v>741</v>
      </c>
      <c r="B234" s="31"/>
      <c r="C234" s="31"/>
      <c r="D234" s="31"/>
      <c r="E234" s="31"/>
      <c r="F234" s="31"/>
      <c r="G234" s="31"/>
      <c r="H234" s="31">
        <v>1.3652599999999999</v>
      </c>
      <c r="I234" s="31">
        <v>1.3652599999999999</v>
      </c>
    </row>
    <row r="235" spans="1:9">
      <c r="A235" s="9" t="s">
        <v>742</v>
      </c>
      <c r="B235" s="31"/>
      <c r="C235" s="31"/>
      <c r="D235" s="31">
        <v>1.3432299999999999</v>
      </c>
      <c r="E235" s="31"/>
      <c r="F235" s="31"/>
      <c r="G235" s="31"/>
      <c r="H235" s="31"/>
      <c r="I235" s="31">
        <v>1.3432299999999999</v>
      </c>
    </row>
    <row r="236" spans="1:9">
      <c r="A236" s="9" t="s">
        <v>743</v>
      </c>
      <c r="B236" s="31"/>
      <c r="C236" s="31"/>
      <c r="D236" s="31">
        <v>0.65339999999999998</v>
      </c>
      <c r="E236" s="31"/>
      <c r="F236" s="31"/>
      <c r="G236" s="31"/>
      <c r="H236" s="31"/>
      <c r="I236" s="31">
        <v>0.65339999999999998</v>
      </c>
    </row>
    <row r="237" spans="1:9">
      <c r="A237" s="9" t="s">
        <v>744</v>
      </c>
      <c r="B237" s="31"/>
      <c r="C237" s="31"/>
      <c r="D237" s="31">
        <v>0.50600000000000001</v>
      </c>
      <c r="E237" s="31"/>
      <c r="F237" s="31"/>
      <c r="G237" s="31"/>
      <c r="H237" s="31"/>
      <c r="I237" s="31">
        <v>0.50600000000000001</v>
      </c>
    </row>
    <row r="238" spans="1:9">
      <c r="A238" s="9" t="s">
        <v>745</v>
      </c>
      <c r="B238" s="31"/>
      <c r="C238" s="31">
        <v>0.432</v>
      </c>
      <c r="D238" s="31"/>
      <c r="E238" s="31"/>
      <c r="F238" s="31"/>
      <c r="G238" s="31"/>
      <c r="H238" s="31"/>
      <c r="I238" s="31">
        <v>0.432</v>
      </c>
    </row>
    <row r="239" spans="1:9">
      <c r="A239" s="9" t="s">
        <v>746</v>
      </c>
      <c r="B239" s="31"/>
      <c r="C239" s="31">
        <v>0.32984999999999998</v>
      </c>
      <c r="D239" s="31"/>
      <c r="E239" s="31"/>
      <c r="F239" s="31"/>
      <c r="G239" s="31"/>
      <c r="H239" s="31"/>
      <c r="I239" s="31">
        <v>0.32984999999999998</v>
      </c>
    </row>
    <row r="240" spans="1:9">
      <c r="A240" s="4" t="s">
        <v>5</v>
      </c>
      <c r="B240" s="33">
        <v>20652.404873300002</v>
      </c>
      <c r="C240" s="33">
        <v>230319.2761136</v>
      </c>
      <c r="D240" s="33">
        <v>151967.4996334</v>
      </c>
      <c r="E240" s="33">
        <v>7150.5165100000004</v>
      </c>
      <c r="F240" s="33">
        <v>29102.621739999999</v>
      </c>
      <c r="G240" s="33">
        <v>2953.3568799999998</v>
      </c>
      <c r="H240" s="33">
        <v>47253.116290400001</v>
      </c>
      <c r="I240" s="33">
        <v>489398.79204069998</v>
      </c>
    </row>
  </sheetData>
  <mergeCells count="2">
    <mergeCell ref="A1:I1"/>
    <mergeCell ref="A19:I19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0"/>
  <sheetViews>
    <sheetView topLeftCell="A28" workbookViewId="0">
      <selection activeCell="A2" sqref="A2"/>
    </sheetView>
  </sheetViews>
  <sheetFormatPr baseColWidth="10" defaultColWidth="11.44140625" defaultRowHeight="14.4"/>
  <cols>
    <col min="1" max="1" width="33" style="1" customWidth="1"/>
    <col min="2" max="2" width="14.5546875" style="1" customWidth="1"/>
    <col min="3" max="3" width="18.5546875" style="1" customWidth="1"/>
    <col min="4" max="5" width="11.6640625" style="1" customWidth="1"/>
    <col min="6" max="6" width="11.44140625" style="1" customWidth="1"/>
    <col min="7" max="7" width="11.33203125" style="1" customWidth="1"/>
    <col min="8" max="8" width="11.109375" style="1" customWidth="1"/>
    <col min="9" max="9" width="11.33203125" style="1" customWidth="1"/>
    <col min="10" max="10" width="10.5546875" style="1" customWidth="1"/>
    <col min="11" max="11" width="9.6640625" style="1" customWidth="1"/>
    <col min="12" max="16384" width="11.44140625" style="1"/>
  </cols>
  <sheetData>
    <row r="1" spans="1:7" ht="23.1" customHeight="1">
      <c r="A1" s="179" t="s">
        <v>118</v>
      </c>
      <c r="B1" s="179"/>
      <c r="C1" s="179"/>
      <c r="D1" s="179"/>
      <c r="E1" s="179"/>
      <c r="F1" s="179"/>
      <c r="G1" s="179"/>
    </row>
    <row r="2" spans="1:7" ht="18.899999999999999" customHeight="1">
      <c r="A2" s="23" t="s">
        <v>204</v>
      </c>
      <c r="G2" s="2" t="s">
        <v>1</v>
      </c>
    </row>
    <row r="3" spans="1:7" ht="36" customHeight="1">
      <c r="A3" s="8" t="s">
        <v>41</v>
      </c>
      <c r="B3" s="8" t="s">
        <v>119</v>
      </c>
      <c r="C3" s="8" t="s">
        <v>120</v>
      </c>
      <c r="D3" s="8" t="s">
        <v>121</v>
      </c>
      <c r="E3" s="8" t="s">
        <v>122</v>
      </c>
      <c r="F3" s="4" t="s">
        <v>5</v>
      </c>
      <c r="G3" s="4" t="s">
        <v>7</v>
      </c>
    </row>
    <row r="4" spans="1:7">
      <c r="A4" s="9" t="s">
        <v>74</v>
      </c>
      <c r="B4" s="31">
        <v>32649.732830000001</v>
      </c>
      <c r="C4" s="31">
        <v>5951.8339500000002</v>
      </c>
      <c r="D4" s="31">
        <v>55289.729679999997</v>
      </c>
      <c r="E4" s="31">
        <v>88151.227129999999</v>
      </c>
      <c r="F4" s="31">
        <v>182042.52359</v>
      </c>
      <c r="G4" s="29">
        <v>0.53531631678855096</v>
      </c>
    </row>
    <row r="5" spans="1:7">
      <c r="A5" s="9" t="s">
        <v>208</v>
      </c>
      <c r="B5" s="31">
        <v>15153.80437</v>
      </c>
      <c r="C5" s="31">
        <v>2550.70631</v>
      </c>
      <c r="D5" s="31">
        <v>18079.167270000002</v>
      </c>
      <c r="E5" s="31">
        <v>384.53388000000001</v>
      </c>
      <c r="F5" s="31">
        <v>36168.21183</v>
      </c>
      <c r="G5" s="29">
        <v>0.10635665535636001</v>
      </c>
    </row>
    <row r="6" spans="1:7">
      <c r="A6" s="9" t="s">
        <v>207</v>
      </c>
      <c r="B6" s="31">
        <v>7390.6243599999998</v>
      </c>
      <c r="C6" s="31">
        <v>4919.9662699999999</v>
      </c>
      <c r="D6" s="31">
        <v>1094.78044</v>
      </c>
      <c r="E6" s="31">
        <v>14906.863359999999</v>
      </c>
      <c r="F6" s="31">
        <v>28312.23443</v>
      </c>
      <c r="G6" s="29">
        <v>8.3255278800991997E-2</v>
      </c>
    </row>
    <row r="7" spans="1:7">
      <c r="A7" s="9" t="s">
        <v>78</v>
      </c>
      <c r="B7" s="31">
        <v>8205.03737</v>
      </c>
      <c r="C7" s="31">
        <v>2503.6708800000001</v>
      </c>
      <c r="D7" s="31">
        <v>11974.121300000001</v>
      </c>
      <c r="E7" s="31">
        <v>2377.4054700000002</v>
      </c>
      <c r="F7" s="31">
        <v>25060.23502</v>
      </c>
      <c r="G7" s="29">
        <v>7.36924123232644E-2</v>
      </c>
    </row>
    <row r="8" spans="1:7">
      <c r="A8" s="9" t="s">
        <v>75</v>
      </c>
      <c r="B8" s="31">
        <v>3664.2000899999998</v>
      </c>
      <c r="C8" s="31">
        <v>2587.0707400000001</v>
      </c>
      <c r="D8" s="31">
        <v>4357.2665800000004</v>
      </c>
      <c r="E8" s="31">
        <v>12644.38876</v>
      </c>
      <c r="F8" s="31">
        <v>23252.926169999999</v>
      </c>
      <c r="G8" s="29">
        <v>6.8377819349040803E-2</v>
      </c>
    </row>
    <row r="9" spans="1:7">
      <c r="A9" s="9" t="s">
        <v>77</v>
      </c>
      <c r="B9" s="31">
        <v>1819.69868</v>
      </c>
      <c r="C9" s="31">
        <v>961.90652999999998</v>
      </c>
      <c r="D9" s="31">
        <v>8471.0978799999993</v>
      </c>
      <c r="E9" s="31">
        <v>727.03260999999998</v>
      </c>
      <c r="F9" s="31">
        <v>11979.735699999999</v>
      </c>
      <c r="G9" s="29">
        <v>3.5227747146967102E-2</v>
      </c>
    </row>
    <row r="10" spans="1:7">
      <c r="A10" s="9" t="s">
        <v>76</v>
      </c>
      <c r="B10" s="31">
        <v>2811.7669700000001</v>
      </c>
      <c r="C10" s="31">
        <v>516.44857999999999</v>
      </c>
      <c r="D10" s="31">
        <v>3887.80177</v>
      </c>
      <c r="E10" s="31">
        <v>2651.62986</v>
      </c>
      <c r="F10" s="31">
        <v>9867.6471799999999</v>
      </c>
      <c r="G10" s="29">
        <v>2.9016915606287001E-2</v>
      </c>
    </row>
    <row r="11" spans="1:7">
      <c r="A11" s="9" t="s">
        <v>209</v>
      </c>
      <c r="B11" s="31">
        <v>3572.0897500000001</v>
      </c>
      <c r="C11" s="31">
        <v>1543.11628</v>
      </c>
      <c r="D11" s="31">
        <v>2569.1705499999998</v>
      </c>
      <c r="E11" s="31">
        <v>338.65010000000001</v>
      </c>
      <c r="F11" s="31">
        <v>8023.0266799999999</v>
      </c>
      <c r="G11" s="29">
        <v>2.35926035694102E-2</v>
      </c>
    </row>
    <row r="12" spans="1:7">
      <c r="A12" s="9" t="s">
        <v>211</v>
      </c>
      <c r="B12" s="31">
        <v>1324.24676</v>
      </c>
      <c r="C12" s="31">
        <v>434.95879000000002</v>
      </c>
      <c r="D12" s="31">
        <v>1165.8444400000001</v>
      </c>
      <c r="E12" s="31">
        <v>1230.5033900000001</v>
      </c>
      <c r="F12" s="31">
        <v>4155.5533800000003</v>
      </c>
      <c r="G12" s="29">
        <v>1.2219867565723099E-2</v>
      </c>
    </row>
    <row r="13" spans="1:7">
      <c r="A13" s="9" t="s">
        <v>210</v>
      </c>
      <c r="B13" s="31">
        <v>453.06047000000001</v>
      </c>
      <c r="C13" s="31">
        <v>437.37428999999997</v>
      </c>
      <c r="D13" s="31">
        <v>550.31236999999999</v>
      </c>
      <c r="E13" s="31">
        <v>2615.9669800000001</v>
      </c>
      <c r="F13" s="31">
        <v>4056.7141099999999</v>
      </c>
      <c r="G13" s="29">
        <v>1.19292196834204E-2</v>
      </c>
    </row>
    <row r="14" spans="1:7">
      <c r="A14" s="9" t="s">
        <v>213</v>
      </c>
      <c r="B14" s="31">
        <v>1316.5182500000001</v>
      </c>
      <c r="C14" s="31">
        <v>588.78183999999999</v>
      </c>
      <c r="D14" s="31">
        <v>1087.37067</v>
      </c>
      <c r="E14" s="31">
        <v>12.83877</v>
      </c>
      <c r="F14" s="31">
        <v>3005.5095299999998</v>
      </c>
      <c r="G14" s="29">
        <v>8.8380355311711897E-3</v>
      </c>
    </row>
    <row r="15" spans="1:7">
      <c r="A15" s="9" t="s">
        <v>212</v>
      </c>
      <c r="B15" s="31">
        <v>369.50740000000002</v>
      </c>
      <c r="C15" s="31">
        <v>32.5</v>
      </c>
      <c r="D15" s="31">
        <v>960.91814999999997</v>
      </c>
      <c r="E15" s="31">
        <v>1000.99565</v>
      </c>
      <c r="F15" s="31">
        <v>2363.9212000000002</v>
      </c>
      <c r="G15" s="29">
        <v>6.9513735857256896E-3</v>
      </c>
    </row>
    <row r="16" spans="1:7">
      <c r="A16" s="9" t="s">
        <v>79</v>
      </c>
      <c r="B16" s="31">
        <v>548.02398000000005</v>
      </c>
      <c r="C16" s="31">
        <v>411.93504000000001</v>
      </c>
      <c r="D16" s="31">
        <v>542.45285000000001</v>
      </c>
      <c r="E16" s="31">
        <v>274.68615999999997</v>
      </c>
      <c r="F16" s="31">
        <v>1777.0980300000001</v>
      </c>
      <c r="G16" s="29">
        <v>5.2257546930867104E-3</v>
      </c>
    </row>
    <row r="17" spans="1:9">
      <c r="A17" s="4" t="s">
        <v>5</v>
      </c>
      <c r="B17" s="33">
        <v>79278.311279999994</v>
      </c>
      <c r="C17" s="33">
        <v>23440.269499999999</v>
      </c>
      <c r="D17" s="33">
        <v>110030.03395</v>
      </c>
      <c r="E17" s="33">
        <v>127316.72212000001</v>
      </c>
      <c r="F17" s="33">
        <v>340065.33685000002</v>
      </c>
      <c r="G17" s="30">
        <v>1</v>
      </c>
    </row>
    <row r="18" spans="1:9">
      <c r="A18" s="7"/>
      <c r="B18" s="6"/>
      <c r="C18" s="6"/>
      <c r="D18" s="6"/>
      <c r="E18" s="6"/>
      <c r="F18" s="6"/>
      <c r="G18" s="6"/>
    </row>
    <row r="19" spans="1:9" ht="23.1" customHeight="1">
      <c r="A19" s="179" t="s">
        <v>750</v>
      </c>
      <c r="B19" s="179"/>
      <c r="C19" s="179"/>
      <c r="D19" s="179"/>
      <c r="E19" s="179"/>
      <c r="F19" s="179"/>
      <c r="G19" s="179"/>
    </row>
    <row r="20" spans="1:9" ht="21.9" customHeight="1">
      <c r="A20" s="85"/>
      <c r="B20" s="83">
        <v>2006</v>
      </c>
      <c r="C20" s="83">
        <v>2007</v>
      </c>
      <c r="D20" s="83">
        <v>2008</v>
      </c>
      <c r="E20" s="83">
        <v>2009</v>
      </c>
      <c r="F20" s="83">
        <v>2010</v>
      </c>
      <c r="G20" s="83">
        <v>2011</v>
      </c>
      <c r="H20" s="83">
        <v>2012</v>
      </c>
      <c r="I20" s="83">
        <v>2013</v>
      </c>
    </row>
    <row r="21" spans="1:9" ht="21.9" customHeight="1">
      <c r="A21" s="9" t="s">
        <v>882</v>
      </c>
      <c r="B21" s="31">
        <v>307.46823799200001</v>
      </c>
      <c r="C21" s="31">
        <v>309.32145614000001</v>
      </c>
      <c r="D21" s="31">
        <v>393.24085682999998</v>
      </c>
      <c r="E21" s="31">
        <v>368.14091765159998</v>
      </c>
      <c r="F21" s="31">
        <v>392.29803501999999</v>
      </c>
      <c r="G21" s="31">
        <v>377.04295123000003</v>
      </c>
      <c r="H21" s="31">
        <v>375.19111405000001</v>
      </c>
      <c r="I21" s="31">
        <v>340.06533684999999</v>
      </c>
    </row>
    <row r="22" spans="1:9">
      <c r="A22" s="54"/>
      <c r="B22" s="6"/>
      <c r="C22" s="6"/>
      <c r="D22" s="6"/>
      <c r="E22" s="6"/>
      <c r="F22" s="6"/>
      <c r="G22" s="6"/>
    </row>
    <row r="23" spans="1:9">
      <c r="A23" s="54"/>
      <c r="B23" s="6"/>
      <c r="C23" s="6"/>
      <c r="D23" s="6"/>
      <c r="E23" s="6"/>
      <c r="F23" s="6"/>
      <c r="G23" s="6"/>
    </row>
    <row r="24" spans="1:9">
      <c r="A24" s="54"/>
      <c r="B24" s="6"/>
      <c r="C24" s="6"/>
      <c r="D24" s="6"/>
      <c r="E24" s="6"/>
      <c r="F24" s="6"/>
      <c r="G24" s="6"/>
    </row>
    <row r="25" spans="1:9">
      <c r="A25" s="7"/>
    </row>
    <row r="26" spans="1:9">
      <c r="A26" s="54"/>
      <c r="B26" s="6"/>
      <c r="C26" s="6"/>
      <c r="D26" s="6"/>
      <c r="E26" s="6"/>
      <c r="F26" s="6"/>
      <c r="G26" s="6"/>
    </row>
    <row r="27" spans="1:9">
      <c r="A27" s="54"/>
      <c r="B27" s="6"/>
      <c r="C27" s="6"/>
      <c r="D27" s="6"/>
      <c r="E27" s="6"/>
      <c r="F27" s="6"/>
      <c r="G27" s="6"/>
    </row>
    <row r="28" spans="1:9">
      <c r="A28" s="54"/>
      <c r="B28" s="6"/>
      <c r="C28" s="6"/>
      <c r="D28" s="6"/>
      <c r="E28" s="6"/>
      <c r="F28" s="6"/>
      <c r="G28" s="6"/>
    </row>
    <row r="29" spans="1:9">
      <c r="A29" s="54"/>
      <c r="B29" s="6"/>
      <c r="C29" s="6"/>
      <c r="D29" s="6"/>
      <c r="E29" s="6"/>
      <c r="F29" s="6"/>
      <c r="G29" s="6"/>
    </row>
    <row r="30" spans="1:9">
      <c r="A30" s="7"/>
    </row>
    <row r="31" spans="1:9">
      <c r="A31" s="7"/>
    </row>
    <row r="32" spans="1:9">
      <c r="A32" s="7"/>
    </row>
    <row r="33" spans="1:3">
      <c r="A33" s="7"/>
    </row>
    <row r="34" spans="1:3">
      <c r="A34" s="7"/>
    </row>
    <row r="35" spans="1:3" ht="18.899999999999999" customHeight="1">
      <c r="A35" s="14" t="s">
        <v>123</v>
      </c>
    </row>
    <row r="36" spans="1:3" ht="19.2" customHeight="1">
      <c r="A36" s="24" t="s">
        <v>204</v>
      </c>
      <c r="C36" s="25" t="s">
        <v>1</v>
      </c>
    </row>
    <row r="37" spans="1:3">
      <c r="A37" s="3" t="s">
        <v>124</v>
      </c>
      <c r="B37" s="3" t="s">
        <v>751</v>
      </c>
      <c r="C37" s="3" t="s">
        <v>45</v>
      </c>
    </row>
    <row r="38" spans="1:3">
      <c r="A38" s="9" t="s">
        <v>99</v>
      </c>
      <c r="B38" s="31">
        <v>283522.77175499999</v>
      </c>
      <c r="C38" s="29">
        <v>0.83373028954156403</v>
      </c>
    </row>
    <row r="39" spans="1:3">
      <c r="A39" s="9" t="s">
        <v>487</v>
      </c>
      <c r="B39" s="31">
        <v>22297.503911399999</v>
      </c>
      <c r="C39" s="29">
        <v>6.5568293781248399E-2</v>
      </c>
    </row>
    <row r="40" spans="1:3">
      <c r="A40" s="9" t="s">
        <v>504</v>
      </c>
      <c r="B40" s="31">
        <v>27762.39359</v>
      </c>
      <c r="C40" s="29">
        <v>8.1638410568866004E-2</v>
      </c>
    </row>
    <row r="41" spans="1:3">
      <c r="A41" s="9" t="s">
        <v>690</v>
      </c>
      <c r="B41" s="31">
        <v>2652.9659136</v>
      </c>
      <c r="C41" s="29">
        <v>7.8013417603047296E-3</v>
      </c>
    </row>
    <row r="42" spans="1:3">
      <c r="A42" s="9" t="s">
        <v>752</v>
      </c>
      <c r="B42" s="31">
        <v>149.27204</v>
      </c>
      <c r="C42" s="29">
        <v>4.38951059766032E-4</v>
      </c>
    </row>
    <row r="43" spans="1:3">
      <c r="A43" s="9" t="s">
        <v>622</v>
      </c>
      <c r="B43" s="31">
        <v>1197.5716299999999</v>
      </c>
      <c r="C43" s="29">
        <v>3.52159276535803E-3</v>
      </c>
    </row>
    <row r="44" spans="1:3">
      <c r="A44" s="9" t="s">
        <v>638</v>
      </c>
      <c r="B44" s="31">
        <v>577.83812</v>
      </c>
      <c r="C44" s="29">
        <v>1.6991973523454999E-3</v>
      </c>
    </row>
    <row r="45" spans="1:3">
      <c r="A45" s="9" t="s">
        <v>553</v>
      </c>
      <c r="B45" s="31">
        <v>0</v>
      </c>
      <c r="C45" s="29">
        <v>0</v>
      </c>
    </row>
    <row r="46" spans="1:3">
      <c r="A46" s="9" t="s">
        <v>96</v>
      </c>
      <c r="B46" s="31">
        <v>152.40231</v>
      </c>
      <c r="C46" s="29">
        <v>4.4815596735524798E-4</v>
      </c>
    </row>
    <row r="47" spans="1:3">
      <c r="A47" s="9" t="s">
        <v>95</v>
      </c>
      <c r="B47" s="31">
        <v>31.22203</v>
      </c>
      <c r="C47" s="29">
        <v>9.1811856772017298E-5</v>
      </c>
    </row>
    <row r="48" spans="1:3">
      <c r="A48" s="9" t="s">
        <v>753</v>
      </c>
      <c r="B48" s="31">
        <v>57.13458</v>
      </c>
      <c r="C48" s="29">
        <v>1.6801059622610599E-4</v>
      </c>
    </row>
    <row r="49" spans="1:3">
      <c r="A49" s="9" t="s">
        <v>621</v>
      </c>
      <c r="B49" s="31">
        <v>120.23128</v>
      </c>
      <c r="C49" s="29">
        <v>3.5355347038217299E-4</v>
      </c>
    </row>
    <row r="50" spans="1:3">
      <c r="A50" s="9" t="s">
        <v>544</v>
      </c>
      <c r="B50" s="31">
        <v>772.32560000000001</v>
      </c>
      <c r="C50" s="29">
        <v>2.2711094495957598E-3</v>
      </c>
    </row>
    <row r="51" spans="1:3">
      <c r="A51" s="9" t="s">
        <v>97</v>
      </c>
      <c r="B51" s="31">
        <v>12.344290000000001</v>
      </c>
      <c r="C51" s="29">
        <v>3.62997596707275E-5</v>
      </c>
    </row>
    <row r="52" spans="1:3">
      <c r="A52" s="9" t="s">
        <v>629</v>
      </c>
      <c r="B52" s="31">
        <v>0</v>
      </c>
      <c r="C52" s="29">
        <v>0</v>
      </c>
    </row>
    <row r="53" spans="1:3">
      <c r="A53" s="9" t="s">
        <v>98</v>
      </c>
      <c r="B53" s="31">
        <v>57.112259999999999</v>
      </c>
      <c r="C53" s="29">
        <v>1.6794496178007E-4</v>
      </c>
    </row>
    <row r="54" spans="1:3">
      <c r="A54" s="9" t="s">
        <v>490</v>
      </c>
      <c r="B54" s="31">
        <v>186.06315000000001</v>
      </c>
      <c r="C54" s="29">
        <v>5.4713941657061902E-4</v>
      </c>
    </row>
    <row r="55" spans="1:3">
      <c r="A55" s="9" t="s">
        <v>754</v>
      </c>
      <c r="B55" s="31">
        <v>0</v>
      </c>
      <c r="C55" s="29">
        <v>0</v>
      </c>
    </row>
    <row r="56" spans="1:3">
      <c r="A56" s="9" t="s">
        <v>510</v>
      </c>
      <c r="B56" s="31">
        <v>0</v>
      </c>
      <c r="C56" s="29">
        <v>0</v>
      </c>
    </row>
    <row r="57" spans="1:3">
      <c r="A57" s="9" t="s">
        <v>102</v>
      </c>
      <c r="B57" s="31">
        <v>0</v>
      </c>
      <c r="C57" s="29">
        <v>0</v>
      </c>
    </row>
    <row r="58" spans="1:3">
      <c r="A58" s="9" t="s">
        <v>547</v>
      </c>
      <c r="B58" s="31">
        <v>0</v>
      </c>
      <c r="C58" s="29">
        <v>0</v>
      </c>
    </row>
    <row r="59" spans="1:3">
      <c r="A59" s="9" t="s">
        <v>554</v>
      </c>
      <c r="B59" s="31">
        <v>0</v>
      </c>
      <c r="C59" s="29">
        <v>0</v>
      </c>
    </row>
    <row r="60" spans="1:3">
      <c r="A60" s="9" t="s">
        <v>101</v>
      </c>
      <c r="B60" s="31">
        <v>188.17635000000001</v>
      </c>
      <c r="C60" s="29">
        <v>5.5335351654203801E-4</v>
      </c>
    </row>
    <row r="61" spans="1:3">
      <c r="A61" s="9" t="s">
        <v>498</v>
      </c>
      <c r="B61" s="31">
        <v>0</v>
      </c>
      <c r="C61" s="29">
        <v>0</v>
      </c>
    </row>
    <row r="62" spans="1:3">
      <c r="A62" s="9" t="s">
        <v>657</v>
      </c>
      <c r="B62" s="31">
        <v>0</v>
      </c>
      <c r="C62" s="29">
        <v>0</v>
      </c>
    </row>
    <row r="63" spans="1:3">
      <c r="A63" s="9" t="s">
        <v>526</v>
      </c>
      <c r="B63" s="31">
        <v>0</v>
      </c>
      <c r="C63" s="29">
        <v>0</v>
      </c>
    </row>
    <row r="64" spans="1:3">
      <c r="A64" s="9" t="s">
        <v>755</v>
      </c>
      <c r="B64" s="31">
        <v>0</v>
      </c>
      <c r="C64" s="29">
        <v>0</v>
      </c>
    </row>
    <row r="65" spans="1:3">
      <c r="A65" s="9" t="s">
        <v>756</v>
      </c>
      <c r="B65" s="31">
        <v>308.42243999999999</v>
      </c>
      <c r="C65" s="29">
        <v>9.0695053737876996E-4</v>
      </c>
    </row>
    <row r="66" spans="1:3">
      <c r="A66" s="9" t="s">
        <v>503</v>
      </c>
      <c r="B66" s="31">
        <v>0</v>
      </c>
      <c r="C66" s="29">
        <v>0</v>
      </c>
    </row>
    <row r="67" spans="1:3">
      <c r="A67" s="9" t="s">
        <v>624</v>
      </c>
      <c r="B67" s="31">
        <v>0</v>
      </c>
      <c r="C67" s="29">
        <v>0</v>
      </c>
    </row>
    <row r="68" spans="1:3">
      <c r="A68" s="9" t="s">
        <v>757</v>
      </c>
      <c r="B68" s="31">
        <v>0</v>
      </c>
      <c r="C68" s="29">
        <v>0</v>
      </c>
    </row>
    <row r="69" spans="1:3">
      <c r="A69" s="9" t="s">
        <v>513</v>
      </c>
      <c r="B69" s="31">
        <v>0</v>
      </c>
      <c r="C69" s="29">
        <v>0</v>
      </c>
    </row>
    <row r="70" spans="1:3">
      <c r="A70" s="9" t="s">
        <v>489</v>
      </c>
      <c r="B70" s="31">
        <v>0</v>
      </c>
      <c r="C70" s="29">
        <v>0</v>
      </c>
    </row>
    <row r="71" spans="1:3">
      <c r="A71" s="9" t="s">
        <v>492</v>
      </c>
      <c r="B71" s="31">
        <v>0</v>
      </c>
      <c r="C71" s="29">
        <v>0</v>
      </c>
    </row>
    <row r="72" spans="1:3">
      <c r="A72" s="9" t="s">
        <v>724</v>
      </c>
      <c r="B72" s="31">
        <v>0</v>
      </c>
      <c r="C72" s="29">
        <v>0</v>
      </c>
    </row>
    <row r="73" spans="1:3">
      <c r="A73" s="9" t="s">
        <v>509</v>
      </c>
      <c r="B73" s="31">
        <v>0</v>
      </c>
      <c r="C73" s="29">
        <v>0</v>
      </c>
    </row>
    <row r="74" spans="1:3">
      <c r="A74" s="9" t="s">
        <v>604</v>
      </c>
      <c r="B74" s="31">
        <v>0</v>
      </c>
      <c r="C74" s="29">
        <v>0</v>
      </c>
    </row>
    <row r="75" spans="1:3">
      <c r="A75" s="9" t="s">
        <v>758</v>
      </c>
      <c r="B75" s="31">
        <v>0</v>
      </c>
      <c r="C75" s="29">
        <v>0</v>
      </c>
    </row>
    <row r="76" spans="1:3">
      <c r="A76" s="9" t="s">
        <v>759</v>
      </c>
      <c r="B76" s="31">
        <v>0</v>
      </c>
      <c r="C76" s="29">
        <v>0</v>
      </c>
    </row>
    <row r="77" spans="1:3">
      <c r="A77" s="9" t="s">
        <v>495</v>
      </c>
      <c r="B77" s="31">
        <v>0</v>
      </c>
      <c r="C77" s="29">
        <v>0</v>
      </c>
    </row>
    <row r="78" spans="1:3">
      <c r="A78" s="9" t="s">
        <v>760</v>
      </c>
      <c r="B78" s="31">
        <v>3.0292400000000002</v>
      </c>
      <c r="C78" s="29">
        <v>8.9078176213419006E-6</v>
      </c>
    </row>
    <row r="79" spans="1:3">
      <c r="A79" s="9" t="s">
        <v>600</v>
      </c>
      <c r="B79" s="31">
        <v>0</v>
      </c>
      <c r="C79" s="29">
        <v>0</v>
      </c>
    </row>
    <row r="80" spans="1:3">
      <c r="A80" s="9" t="s">
        <v>520</v>
      </c>
      <c r="B80" s="31">
        <v>0</v>
      </c>
      <c r="C80" s="29">
        <v>0</v>
      </c>
    </row>
    <row r="81" spans="1:3">
      <c r="A81" s="9" t="s">
        <v>721</v>
      </c>
      <c r="B81" s="31">
        <v>14.899699999999999</v>
      </c>
      <c r="C81" s="29">
        <v>4.3814227401165997E-5</v>
      </c>
    </row>
    <row r="82" spans="1:3">
      <c r="A82" s="9" t="s">
        <v>601</v>
      </c>
      <c r="B82" s="31">
        <v>0</v>
      </c>
      <c r="C82" s="29">
        <v>0</v>
      </c>
    </row>
    <row r="83" spans="1:3">
      <c r="A83" s="9" t="s">
        <v>514</v>
      </c>
      <c r="B83" s="31">
        <v>0</v>
      </c>
      <c r="C83" s="29">
        <v>0</v>
      </c>
    </row>
    <row r="84" spans="1:3">
      <c r="A84" s="9" t="s">
        <v>761</v>
      </c>
      <c r="B84" s="31">
        <v>0</v>
      </c>
      <c r="C84" s="29">
        <v>0</v>
      </c>
    </row>
    <row r="85" spans="1:3">
      <c r="A85" s="9" t="s">
        <v>762</v>
      </c>
      <c r="B85" s="31">
        <v>0</v>
      </c>
      <c r="C85" s="29">
        <v>0</v>
      </c>
    </row>
    <row r="86" spans="1:3">
      <c r="A86" s="9" t="s">
        <v>614</v>
      </c>
      <c r="B86" s="31">
        <v>0</v>
      </c>
      <c r="C86" s="29">
        <v>0</v>
      </c>
    </row>
    <row r="87" spans="1:3">
      <c r="A87" s="9" t="s">
        <v>623</v>
      </c>
      <c r="B87" s="31">
        <v>0</v>
      </c>
      <c r="C87" s="29">
        <v>0</v>
      </c>
    </row>
    <row r="88" spans="1:3">
      <c r="A88" s="9" t="s">
        <v>763</v>
      </c>
      <c r="B88" s="31">
        <v>0</v>
      </c>
      <c r="C88" s="29">
        <v>0</v>
      </c>
    </row>
    <row r="89" spans="1:3">
      <c r="A89" s="9" t="s">
        <v>764</v>
      </c>
      <c r="B89" s="31">
        <v>0</v>
      </c>
      <c r="C89" s="29">
        <v>0</v>
      </c>
    </row>
    <row r="90" spans="1:3">
      <c r="A90" s="9" t="s">
        <v>672</v>
      </c>
      <c r="B90" s="31">
        <v>0</v>
      </c>
      <c r="C90" s="29">
        <v>0</v>
      </c>
    </row>
    <row r="91" spans="1:3">
      <c r="A91" s="9" t="s">
        <v>765</v>
      </c>
      <c r="B91" s="31">
        <v>0</v>
      </c>
      <c r="C91" s="29">
        <v>0</v>
      </c>
    </row>
    <row r="92" spans="1:3">
      <c r="A92" s="9" t="s">
        <v>698</v>
      </c>
      <c r="B92" s="31">
        <v>0</v>
      </c>
      <c r="C92" s="29">
        <v>0</v>
      </c>
    </row>
    <row r="93" spans="1:3">
      <c r="A93" s="9" t="s">
        <v>529</v>
      </c>
      <c r="B93" s="31">
        <v>0</v>
      </c>
      <c r="C93" s="29">
        <v>0</v>
      </c>
    </row>
    <row r="94" spans="1:3">
      <c r="A94" s="9" t="s">
        <v>496</v>
      </c>
      <c r="B94" s="31">
        <v>0</v>
      </c>
      <c r="C94" s="29">
        <v>0</v>
      </c>
    </row>
    <row r="95" spans="1:3">
      <c r="A95" s="9" t="s">
        <v>637</v>
      </c>
      <c r="B95" s="31">
        <v>0</v>
      </c>
      <c r="C95" s="29">
        <v>0</v>
      </c>
    </row>
    <row r="96" spans="1:3">
      <c r="A96" s="9" t="s">
        <v>635</v>
      </c>
      <c r="B96" s="31">
        <v>0</v>
      </c>
      <c r="C96" s="29">
        <v>0</v>
      </c>
    </row>
    <row r="97" spans="1:3">
      <c r="A97" s="9" t="s">
        <v>494</v>
      </c>
      <c r="B97" s="31">
        <v>0</v>
      </c>
      <c r="C97" s="29">
        <v>0</v>
      </c>
    </row>
    <row r="98" spans="1:3">
      <c r="A98" s="9" t="s">
        <v>766</v>
      </c>
      <c r="B98" s="31">
        <v>0</v>
      </c>
      <c r="C98" s="29">
        <v>0</v>
      </c>
    </row>
    <row r="99" spans="1:3">
      <c r="A99" s="9" t="s">
        <v>555</v>
      </c>
      <c r="B99" s="31">
        <v>0</v>
      </c>
      <c r="C99" s="29">
        <v>0</v>
      </c>
    </row>
    <row r="100" spans="1:3">
      <c r="A100" s="9" t="s">
        <v>493</v>
      </c>
      <c r="B100" s="31">
        <v>0</v>
      </c>
      <c r="C100" s="29">
        <v>0</v>
      </c>
    </row>
    <row r="101" spans="1:3">
      <c r="A101" s="9" t="s">
        <v>539</v>
      </c>
      <c r="B101" s="31">
        <v>0</v>
      </c>
      <c r="C101" s="29">
        <v>0</v>
      </c>
    </row>
    <row r="102" spans="1:3">
      <c r="A102" s="9" t="s">
        <v>540</v>
      </c>
      <c r="B102" s="31">
        <v>0</v>
      </c>
      <c r="C102" s="29">
        <v>0</v>
      </c>
    </row>
    <row r="103" spans="1:3">
      <c r="A103" s="9" t="s">
        <v>511</v>
      </c>
      <c r="B103" s="31">
        <v>0.17</v>
      </c>
      <c r="C103" s="29">
        <v>4.9990393485762896E-7</v>
      </c>
    </row>
    <row r="104" spans="1:3">
      <c r="A104" s="9" t="s">
        <v>767</v>
      </c>
      <c r="B104" s="31">
        <v>0</v>
      </c>
      <c r="C104" s="29">
        <v>0</v>
      </c>
    </row>
    <row r="105" spans="1:3">
      <c r="A105" s="9" t="s">
        <v>768</v>
      </c>
      <c r="B105" s="31">
        <v>0</v>
      </c>
      <c r="C105" s="29">
        <v>0</v>
      </c>
    </row>
    <row r="106" spans="1:3">
      <c r="A106" s="9" t="s">
        <v>769</v>
      </c>
      <c r="B106" s="31">
        <v>1.4866600000000001</v>
      </c>
      <c r="C106" s="29">
        <v>4.3716893164437798E-6</v>
      </c>
    </row>
    <row r="107" spans="1:3">
      <c r="A107" s="9" t="s">
        <v>770</v>
      </c>
      <c r="B107" s="31">
        <v>0</v>
      </c>
      <c r="C107" s="29">
        <v>0</v>
      </c>
    </row>
    <row r="108" spans="1:3">
      <c r="A108" s="9" t="s">
        <v>771</v>
      </c>
      <c r="B108" s="31">
        <v>0</v>
      </c>
      <c r="C108" s="29">
        <v>0</v>
      </c>
    </row>
    <row r="109" spans="1:3" ht="17.25" customHeight="1">
      <c r="A109" s="9" t="s">
        <v>506</v>
      </c>
      <c r="B109" s="31">
        <v>0</v>
      </c>
      <c r="C109" s="29">
        <v>0</v>
      </c>
    </row>
    <row r="110" spans="1:3">
      <c r="A110" s="4" t="s">
        <v>138</v>
      </c>
      <c r="B110" s="33">
        <v>340065.33685000002</v>
      </c>
      <c r="C110" s="30">
        <v>1</v>
      </c>
    </row>
  </sheetData>
  <mergeCells count="2">
    <mergeCell ref="A1:G1"/>
    <mergeCell ref="A19:G1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579"/>
  <sheetViews>
    <sheetView topLeftCell="A551" zoomScaleNormal="100" workbookViewId="0">
      <selection activeCell="A566" sqref="A566"/>
    </sheetView>
  </sheetViews>
  <sheetFormatPr baseColWidth="10" defaultColWidth="11.44140625" defaultRowHeight="14.4"/>
  <cols>
    <col min="1" max="1" width="31.44140625" style="1" customWidth="1"/>
    <col min="2" max="2" width="11.5546875" style="1" customWidth="1"/>
    <col min="3" max="3" width="11.6640625" style="1" customWidth="1"/>
    <col min="4" max="5" width="13.44140625" style="1" customWidth="1"/>
    <col min="6" max="6" width="13.33203125" style="1" customWidth="1"/>
    <col min="7" max="7" width="10.88671875" style="1" customWidth="1"/>
    <col min="8" max="8" width="13.44140625" style="1" customWidth="1"/>
    <col min="9" max="9" width="14.33203125" style="1" customWidth="1"/>
    <col min="10" max="11" width="12.44140625" style="1" bestFit="1" customWidth="1"/>
    <col min="12" max="12" width="10.33203125" style="1" customWidth="1"/>
    <col min="13" max="13" width="9.88671875" style="1" customWidth="1"/>
    <col min="14" max="14" width="9.5546875" style="1" customWidth="1"/>
    <col min="15" max="15" width="8" style="1" customWidth="1"/>
    <col min="16" max="16" width="9.5546875" style="1" customWidth="1"/>
    <col min="17" max="17" width="8" style="1" customWidth="1"/>
    <col min="18" max="18" width="9.5546875" style="1" customWidth="1"/>
    <col min="19" max="19" width="8" style="1" customWidth="1"/>
    <col min="20" max="20" width="9.5546875" style="1" customWidth="1"/>
    <col min="21" max="21" width="8" style="1" customWidth="1"/>
    <col min="22" max="22" width="9.5546875" style="1" customWidth="1"/>
    <col min="23" max="23" width="8" style="1" customWidth="1"/>
    <col min="24" max="24" width="9.5546875" style="1" customWidth="1"/>
    <col min="25" max="25" width="8" style="1" customWidth="1"/>
    <col min="26" max="16384" width="11.44140625" style="1"/>
  </cols>
  <sheetData>
    <row r="1" spans="1:9" ht="16.8">
      <c r="A1" s="179" t="s">
        <v>125</v>
      </c>
      <c r="B1" s="179"/>
      <c r="C1" s="179"/>
    </row>
    <row r="2" spans="1:9">
      <c r="A2" s="23" t="s">
        <v>772</v>
      </c>
    </row>
    <row r="3" spans="1:9" ht="24.9" customHeight="1">
      <c r="A3" s="15"/>
      <c r="B3" s="3" t="s">
        <v>126</v>
      </c>
      <c r="C3" s="3" t="s">
        <v>127</v>
      </c>
    </row>
    <row r="4" spans="1:9">
      <c r="A4" s="9" t="s">
        <v>773</v>
      </c>
      <c r="B4" s="31">
        <v>51</v>
      </c>
      <c r="C4" s="52">
        <v>6.3431372549019596</v>
      </c>
    </row>
    <row r="5" spans="1:9">
      <c r="A5" s="9" t="s">
        <v>128</v>
      </c>
      <c r="B5" s="31">
        <v>23892</v>
      </c>
      <c r="C5" s="52">
        <v>5.6778001004520302</v>
      </c>
    </row>
    <row r="6" spans="1:9">
      <c r="A6" s="9" t="s">
        <v>129</v>
      </c>
      <c r="B6" s="31">
        <v>468186</v>
      </c>
      <c r="C6" s="52">
        <v>5.2066828140952497</v>
      </c>
    </row>
    <row r="7" spans="1:9">
      <c r="A7" s="4" t="s">
        <v>5</v>
      </c>
      <c r="B7" s="33">
        <v>492129</v>
      </c>
      <c r="C7" s="53">
        <v>5.2296725045668904</v>
      </c>
    </row>
    <row r="8" spans="1:9">
      <c r="A8" s="7"/>
      <c r="B8" s="6"/>
      <c r="C8" s="6"/>
    </row>
    <row r="9" spans="1:9" ht="20.25" customHeight="1">
      <c r="A9" s="179" t="s">
        <v>130</v>
      </c>
      <c r="B9" s="179"/>
      <c r="C9" s="179"/>
      <c r="D9" s="179"/>
      <c r="E9" s="179"/>
      <c r="F9" s="179"/>
      <c r="G9" s="179"/>
      <c r="H9" s="179"/>
      <c r="I9" s="179"/>
    </row>
    <row r="10" spans="1:9" ht="16.05" customHeight="1">
      <c r="A10" s="24" t="s">
        <v>772</v>
      </c>
    </row>
    <row r="11" spans="1:9" ht="24.9" customHeight="1">
      <c r="A11" s="204" t="s">
        <v>2</v>
      </c>
      <c r="B11" s="183" t="s">
        <v>773</v>
      </c>
      <c r="C11" s="184"/>
      <c r="D11" s="183" t="s">
        <v>128</v>
      </c>
      <c r="E11" s="184"/>
      <c r="F11" s="183" t="s">
        <v>129</v>
      </c>
      <c r="G11" s="184"/>
      <c r="H11" s="183" t="s">
        <v>5</v>
      </c>
      <c r="I11" s="184"/>
    </row>
    <row r="12" spans="1:9" ht="24.9" customHeight="1">
      <c r="A12" s="205"/>
      <c r="B12" s="3" t="s">
        <v>131</v>
      </c>
      <c r="C12" s="3" t="s">
        <v>132</v>
      </c>
      <c r="D12" s="3" t="s">
        <v>131</v>
      </c>
      <c r="E12" s="3" t="s">
        <v>132</v>
      </c>
      <c r="F12" s="3" t="s">
        <v>131</v>
      </c>
      <c r="G12" s="3" t="s">
        <v>132</v>
      </c>
      <c r="H12" s="3" t="s">
        <v>131</v>
      </c>
      <c r="I12" s="3" t="s">
        <v>132</v>
      </c>
    </row>
    <row r="13" spans="1:9">
      <c r="A13" s="17" t="s">
        <v>11</v>
      </c>
      <c r="B13" s="31">
        <v>4</v>
      </c>
      <c r="C13" s="29">
        <v>7.8431372549019607E-2</v>
      </c>
      <c r="D13" s="31">
        <v>3310</v>
      </c>
      <c r="E13" s="29">
        <v>0.13854009710363299</v>
      </c>
      <c r="F13" s="31">
        <v>103702</v>
      </c>
      <c r="G13" s="29">
        <v>0.22149743905200101</v>
      </c>
      <c r="H13" s="31">
        <v>107016</v>
      </c>
      <c r="I13" s="29">
        <v>0.21745517943466</v>
      </c>
    </row>
    <row r="14" spans="1:9">
      <c r="A14" s="17" t="s">
        <v>8</v>
      </c>
      <c r="B14" s="31">
        <v>12</v>
      </c>
      <c r="C14" s="29">
        <v>0.23529411764705899</v>
      </c>
      <c r="D14" s="31">
        <v>1696</v>
      </c>
      <c r="E14" s="29">
        <v>7.0986104135275396E-2</v>
      </c>
      <c r="F14" s="31">
        <v>80552</v>
      </c>
      <c r="G14" s="29">
        <v>0.17205127876527701</v>
      </c>
      <c r="H14" s="31">
        <v>82260</v>
      </c>
      <c r="I14" s="29">
        <v>0.16715129569685999</v>
      </c>
    </row>
    <row r="15" spans="1:9">
      <c r="A15" s="17" t="s">
        <v>217</v>
      </c>
      <c r="B15" s="31">
        <v>9</v>
      </c>
      <c r="C15" s="29">
        <v>0.17647058823529399</v>
      </c>
      <c r="D15" s="31">
        <v>2560</v>
      </c>
      <c r="E15" s="29">
        <v>0.10714883643060399</v>
      </c>
      <c r="F15" s="31">
        <v>72680</v>
      </c>
      <c r="G15" s="29">
        <v>0.15523744836453901</v>
      </c>
      <c r="H15" s="31">
        <v>75249</v>
      </c>
      <c r="I15" s="29">
        <v>0.15290503099797001</v>
      </c>
    </row>
    <row r="16" spans="1:9">
      <c r="A16" s="17" t="s">
        <v>216</v>
      </c>
      <c r="B16" s="31">
        <v>12</v>
      </c>
      <c r="C16" s="29">
        <v>0.23529411764705899</v>
      </c>
      <c r="D16" s="31">
        <v>5795</v>
      </c>
      <c r="E16" s="29">
        <v>0.242549807466935</v>
      </c>
      <c r="F16" s="31">
        <v>59763</v>
      </c>
      <c r="G16" s="29">
        <v>0.12764798605682401</v>
      </c>
      <c r="H16" s="31">
        <v>65570</v>
      </c>
      <c r="I16" s="29">
        <v>0.13323742352106899</v>
      </c>
    </row>
    <row r="17" spans="1:9">
      <c r="A17" s="17" t="s">
        <v>219</v>
      </c>
      <c r="B17" s="31">
        <v>3</v>
      </c>
      <c r="C17" s="29">
        <v>5.8823529411764698E-2</v>
      </c>
      <c r="D17" s="31">
        <v>3583</v>
      </c>
      <c r="E17" s="29">
        <v>0.14996651598861499</v>
      </c>
      <c r="F17" s="31">
        <v>45814</v>
      </c>
      <c r="G17" s="29">
        <v>9.7854271592913905E-2</v>
      </c>
      <c r="H17" s="31">
        <v>49400</v>
      </c>
      <c r="I17" s="29">
        <v>0.100380184870227</v>
      </c>
    </row>
    <row r="18" spans="1:9">
      <c r="A18" s="17" t="s">
        <v>13</v>
      </c>
      <c r="B18" s="31">
        <v>6</v>
      </c>
      <c r="C18" s="29">
        <v>0.11764705882352899</v>
      </c>
      <c r="D18" s="31">
        <v>2252</v>
      </c>
      <c r="E18" s="29">
        <v>9.4257492047547298E-2</v>
      </c>
      <c r="F18" s="31">
        <v>30930</v>
      </c>
      <c r="G18" s="29">
        <v>6.6063487588266204E-2</v>
      </c>
      <c r="H18" s="31">
        <v>33188</v>
      </c>
      <c r="I18" s="29">
        <v>6.7437602742370401E-2</v>
      </c>
    </row>
    <row r="19" spans="1:9">
      <c r="A19" s="17" t="s">
        <v>12</v>
      </c>
      <c r="B19" s="31"/>
      <c r="C19" s="29"/>
      <c r="D19" s="31">
        <v>902</v>
      </c>
      <c r="E19" s="29">
        <v>3.77532228360958E-2</v>
      </c>
      <c r="F19" s="31">
        <v>18816</v>
      </c>
      <c r="G19" s="29">
        <v>4.0189155592008301E-2</v>
      </c>
      <c r="H19" s="31">
        <v>19718</v>
      </c>
      <c r="I19" s="29">
        <v>4.0066730471075701E-2</v>
      </c>
    </row>
    <row r="20" spans="1:9">
      <c r="A20" s="17" t="s">
        <v>221</v>
      </c>
      <c r="B20" s="31">
        <v>5</v>
      </c>
      <c r="C20" s="29">
        <v>9.8039215686274495E-2</v>
      </c>
      <c r="D20" s="31">
        <v>699</v>
      </c>
      <c r="E20" s="29">
        <v>2.9256654947262699E-2</v>
      </c>
      <c r="F20" s="31">
        <v>14892</v>
      </c>
      <c r="G20" s="29">
        <v>3.1807871230664697E-2</v>
      </c>
      <c r="H20" s="31">
        <v>15596</v>
      </c>
      <c r="I20" s="29">
        <v>3.1690877798300897E-2</v>
      </c>
    </row>
    <row r="21" spans="1:9">
      <c r="A21" s="17" t="s">
        <v>18</v>
      </c>
      <c r="B21" s="31"/>
      <c r="C21" s="29"/>
      <c r="D21" s="31">
        <v>860</v>
      </c>
      <c r="E21" s="29">
        <v>3.5995312238406199E-2</v>
      </c>
      <c r="F21" s="31">
        <v>13035</v>
      </c>
      <c r="G21" s="29">
        <v>2.7841498891466199E-2</v>
      </c>
      <c r="H21" s="31">
        <v>13895</v>
      </c>
      <c r="I21" s="29">
        <v>2.8234466979186398E-2</v>
      </c>
    </row>
    <row r="22" spans="1:9">
      <c r="A22" s="17" t="s">
        <v>220</v>
      </c>
      <c r="B22" s="31"/>
      <c r="C22" s="29"/>
      <c r="D22" s="31">
        <v>855</v>
      </c>
      <c r="E22" s="29">
        <v>3.57860371672526E-2</v>
      </c>
      <c r="F22" s="31">
        <v>9734</v>
      </c>
      <c r="G22" s="29">
        <v>2.07908822561973E-2</v>
      </c>
      <c r="H22" s="31">
        <v>10589</v>
      </c>
      <c r="I22" s="29">
        <v>2.15167161455635E-2</v>
      </c>
    </row>
    <row r="23" spans="1:9">
      <c r="A23" s="17" t="s">
        <v>218</v>
      </c>
      <c r="B23" s="31"/>
      <c r="C23" s="29"/>
      <c r="D23" s="31">
        <v>571</v>
      </c>
      <c r="E23" s="29">
        <v>2.38992131257325E-2</v>
      </c>
      <c r="F23" s="31">
        <v>8400</v>
      </c>
      <c r="G23" s="29">
        <v>1.7941587317860899E-2</v>
      </c>
      <c r="H23" s="31">
        <v>8971</v>
      </c>
      <c r="I23" s="29">
        <v>1.82289602929313E-2</v>
      </c>
    </row>
    <row r="24" spans="1:9">
      <c r="A24" s="17" t="s">
        <v>215</v>
      </c>
      <c r="B24" s="31"/>
      <c r="C24" s="29"/>
      <c r="D24" s="31">
        <v>592</v>
      </c>
      <c r="E24" s="29">
        <v>2.47781684245773E-2</v>
      </c>
      <c r="F24" s="31">
        <v>6464</v>
      </c>
      <c r="G24" s="29">
        <v>1.38064786217444E-2</v>
      </c>
      <c r="H24" s="31">
        <v>7056</v>
      </c>
      <c r="I24" s="29">
        <v>1.4337704138549E-2</v>
      </c>
    </row>
    <row r="25" spans="1:9">
      <c r="A25" s="17" t="s">
        <v>22</v>
      </c>
      <c r="B25" s="31"/>
      <c r="C25" s="29"/>
      <c r="D25" s="31">
        <v>217</v>
      </c>
      <c r="E25" s="29">
        <v>9.0825380880629504E-3</v>
      </c>
      <c r="F25" s="31">
        <v>3404</v>
      </c>
      <c r="G25" s="29">
        <v>7.2706146702378998E-3</v>
      </c>
      <c r="H25" s="31">
        <v>3621</v>
      </c>
      <c r="I25" s="29">
        <v>7.3578269112366899E-3</v>
      </c>
    </row>
    <row r="26" spans="1:9">
      <c r="A26" s="4" t="s">
        <v>5</v>
      </c>
      <c r="B26" s="33">
        <v>51</v>
      </c>
      <c r="C26" s="30">
        <v>1</v>
      </c>
      <c r="D26" s="33">
        <v>23892</v>
      </c>
      <c r="E26" s="30">
        <v>1</v>
      </c>
      <c r="F26" s="33">
        <v>468186</v>
      </c>
      <c r="G26" s="30">
        <v>1</v>
      </c>
      <c r="H26" s="33">
        <v>492129</v>
      </c>
      <c r="I26" s="30">
        <v>1</v>
      </c>
    </row>
    <row r="27" spans="1:9">
      <c r="A27" s="16" t="s">
        <v>23</v>
      </c>
      <c r="B27" s="6"/>
      <c r="C27" s="6"/>
      <c r="D27" s="6"/>
      <c r="E27" s="6"/>
      <c r="F27" s="6"/>
      <c r="G27" s="6"/>
      <c r="H27" s="6"/>
      <c r="I27" s="6"/>
    </row>
    <row r="28" spans="1:9">
      <c r="A28" s="7"/>
    </row>
    <row r="29" spans="1:9" ht="16.8">
      <c r="A29" s="179" t="s">
        <v>133</v>
      </c>
      <c r="B29" s="179"/>
      <c r="C29" s="179"/>
      <c r="D29" s="179"/>
      <c r="E29" s="179"/>
      <c r="F29" s="179"/>
      <c r="G29" s="179"/>
      <c r="H29" s="179"/>
      <c r="I29" s="179"/>
    </row>
    <row r="30" spans="1:9">
      <c r="A30" s="24" t="s">
        <v>772</v>
      </c>
    </row>
    <row r="31" spans="1:9" ht="24.9" customHeight="1">
      <c r="A31" s="204" t="s">
        <v>2</v>
      </c>
      <c r="B31" s="183" t="s">
        <v>134</v>
      </c>
      <c r="C31" s="184"/>
      <c r="D31" s="183" t="s">
        <v>135</v>
      </c>
      <c r="E31" s="184"/>
      <c r="F31" s="183" t="s">
        <v>136</v>
      </c>
      <c r="G31" s="184"/>
      <c r="H31" s="183" t="s">
        <v>5</v>
      </c>
      <c r="I31" s="184"/>
    </row>
    <row r="32" spans="1:9" ht="24.9" customHeight="1">
      <c r="A32" s="205"/>
      <c r="B32" s="3" t="s">
        <v>131</v>
      </c>
      <c r="C32" s="3" t="s">
        <v>132</v>
      </c>
      <c r="D32" s="3" t="s">
        <v>131</v>
      </c>
      <c r="E32" s="3" t="s">
        <v>132</v>
      </c>
      <c r="F32" s="3" t="s">
        <v>131</v>
      </c>
      <c r="G32" s="3" t="s">
        <v>132</v>
      </c>
      <c r="H32" s="3" t="s">
        <v>131</v>
      </c>
      <c r="I32" s="3" t="s">
        <v>132</v>
      </c>
    </row>
    <row r="33" spans="1:9">
      <c r="A33" s="17" t="s">
        <v>11</v>
      </c>
      <c r="B33" s="31">
        <v>86430</v>
      </c>
      <c r="C33" s="29">
        <v>0.21502193009734799</v>
      </c>
      <c r="D33" s="31">
        <v>15785</v>
      </c>
      <c r="E33" s="29">
        <v>0.30010076237190803</v>
      </c>
      <c r="F33" s="31">
        <v>1487</v>
      </c>
      <c r="G33" s="29">
        <v>0.10911358966833</v>
      </c>
      <c r="H33" s="31">
        <v>103702</v>
      </c>
      <c r="I33" s="29">
        <v>0.22149743905200101</v>
      </c>
    </row>
    <row r="34" spans="1:9">
      <c r="A34" s="17" t="s">
        <v>8</v>
      </c>
      <c r="B34" s="31">
        <v>70561</v>
      </c>
      <c r="C34" s="29">
        <v>0.175542779238679</v>
      </c>
      <c r="D34" s="31">
        <v>6379</v>
      </c>
      <c r="E34" s="29">
        <v>0.12127606988726</v>
      </c>
      <c r="F34" s="31">
        <v>3612</v>
      </c>
      <c r="G34" s="29">
        <v>0.26504255943645399</v>
      </c>
      <c r="H34" s="31">
        <v>80552</v>
      </c>
      <c r="I34" s="29">
        <v>0.17205127876527701</v>
      </c>
    </row>
    <row r="35" spans="1:9">
      <c r="A35" s="17" t="s">
        <v>217</v>
      </c>
      <c r="B35" s="31">
        <v>65007</v>
      </c>
      <c r="C35" s="29">
        <v>0.16172544961053201</v>
      </c>
      <c r="D35" s="31">
        <v>6192</v>
      </c>
      <c r="E35" s="29">
        <v>0.117720869218046</v>
      </c>
      <c r="F35" s="31">
        <v>1481</v>
      </c>
      <c r="G35" s="29">
        <v>0.108673319636043</v>
      </c>
      <c r="H35" s="31">
        <v>72680</v>
      </c>
      <c r="I35" s="29">
        <v>0.15523744836453901</v>
      </c>
    </row>
    <row r="36" spans="1:9">
      <c r="A36" s="17" t="s">
        <v>216</v>
      </c>
      <c r="B36" s="31">
        <v>55132</v>
      </c>
      <c r="C36" s="29">
        <v>0.13715826738548001</v>
      </c>
      <c r="D36" s="31">
        <v>4136</v>
      </c>
      <c r="E36" s="29">
        <v>7.8632673624973906E-2</v>
      </c>
      <c r="F36" s="31">
        <v>495</v>
      </c>
      <c r="G36" s="29">
        <v>3.6322277663633697E-2</v>
      </c>
      <c r="H36" s="31">
        <v>59763</v>
      </c>
      <c r="I36" s="29">
        <v>0.12764798605682401</v>
      </c>
    </row>
    <row r="37" spans="1:9">
      <c r="A37" s="17" t="s">
        <v>219</v>
      </c>
      <c r="B37" s="31">
        <v>35829</v>
      </c>
      <c r="C37" s="29">
        <v>8.9135956652295401E-2</v>
      </c>
      <c r="D37" s="31">
        <v>8986</v>
      </c>
      <c r="E37" s="29">
        <v>0.170839749805129</v>
      </c>
      <c r="F37" s="31">
        <v>999</v>
      </c>
      <c r="G37" s="29">
        <v>7.3304960375697101E-2</v>
      </c>
      <c r="H37" s="31">
        <v>45814</v>
      </c>
      <c r="I37" s="29">
        <v>9.7854271592913905E-2</v>
      </c>
    </row>
    <row r="38" spans="1:9">
      <c r="A38" s="17" t="s">
        <v>13</v>
      </c>
      <c r="B38" s="31">
        <v>27274</v>
      </c>
      <c r="C38" s="29">
        <v>6.7852691443654703E-2</v>
      </c>
      <c r="D38" s="31">
        <v>3238</v>
      </c>
      <c r="E38" s="29">
        <v>6.1560105705431703E-2</v>
      </c>
      <c r="F38" s="31">
        <v>418</v>
      </c>
      <c r="G38" s="29">
        <v>3.0672145582623999E-2</v>
      </c>
      <c r="H38" s="31">
        <v>30930</v>
      </c>
      <c r="I38" s="29">
        <v>6.6063487588266204E-2</v>
      </c>
    </row>
    <row r="39" spans="1:9">
      <c r="A39" s="17" t="s">
        <v>12</v>
      </c>
      <c r="B39" s="31">
        <v>16081</v>
      </c>
      <c r="C39" s="29">
        <v>4.0006567834032801E-2</v>
      </c>
      <c r="D39" s="31">
        <v>2011</v>
      </c>
      <c r="E39" s="29">
        <v>3.8232666020266502E-2</v>
      </c>
      <c r="F39" s="31">
        <v>724</v>
      </c>
      <c r="G39" s="29">
        <v>5.3125917229233897E-2</v>
      </c>
      <c r="H39" s="31">
        <v>18816</v>
      </c>
      <c r="I39" s="29">
        <v>4.0189155592008301E-2</v>
      </c>
    </row>
    <row r="40" spans="1:9">
      <c r="A40" s="17" t="s">
        <v>221</v>
      </c>
      <c r="B40" s="31">
        <v>11587</v>
      </c>
      <c r="C40" s="29">
        <v>2.8826323082702499E-2</v>
      </c>
      <c r="D40" s="31">
        <v>1343</v>
      </c>
      <c r="E40" s="29">
        <v>2.5532804806175001E-2</v>
      </c>
      <c r="F40" s="31">
        <v>1962</v>
      </c>
      <c r="G40" s="29">
        <v>0.14396830055767501</v>
      </c>
      <c r="H40" s="31">
        <v>14892</v>
      </c>
      <c r="I40" s="29">
        <v>3.1807871230664697E-2</v>
      </c>
    </row>
    <row r="41" spans="1:9">
      <c r="A41" s="17" t="s">
        <v>18</v>
      </c>
      <c r="B41" s="31">
        <v>10722</v>
      </c>
      <c r="C41" s="29">
        <v>2.6674362310583899E-2</v>
      </c>
      <c r="D41" s="31">
        <v>1198</v>
      </c>
      <c r="E41" s="29">
        <v>2.2776098404912602E-2</v>
      </c>
      <c r="F41" s="31">
        <v>1115</v>
      </c>
      <c r="G41" s="29">
        <v>8.1816847666568798E-2</v>
      </c>
      <c r="H41" s="31">
        <v>13035</v>
      </c>
      <c r="I41" s="29">
        <v>2.7841498891466199E-2</v>
      </c>
    </row>
    <row r="42" spans="1:9">
      <c r="A42" s="17" t="s">
        <v>220</v>
      </c>
      <c r="B42" s="31">
        <v>8300</v>
      </c>
      <c r="C42" s="29">
        <v>2.0648872148651999E-2</v>
      </c>
      <c r="D42" s="31">
        <v>938</v>
      </c>
      <c r="E42" s="29">
        <v>1.78330386509249E-2</v>
      </c>
      <c r="F42" s="31">
        <v>496</v>
      </c>
      <c r="G42" s="29">
        <v>3.6395656002348099E-2</v>
      </c>
      <c r="H42" s="31">
        <v>9734</v>
      </c>
      <c r="I42" s="29">
        <v>2.07908822561973E-2</v>
      </c>
    </row>
    <row r="43" spans="1:9">
      <c r="A43" s="17" t="s">
        <v>218</v>
      </c>
      <c r="B43" s="31">
        <v>7226</v>
      </c>
      <c r="C43" s="29">
        <v>1.7976957848934799E-2</v>
      </c>
      <c r="D43" s="31">
        <v>825</v>
      </c>
      <c r="E43" s="29">
        <v>1.5684708834768701E-2</v>
      </c>
      <c r="F43" s="31">
        <v>349</v>
      </c>
      <c r="G43" s="29">
        <v>2.5609040211329599E-2</v>
      </c>
      <c r="H43" s="31">
        <v>8400</v>
      </c>
      <c r="I43" s="29">
        <v>1.7941587317860899E-2</v>
      </c>
    </row>
    <row r="44" spans="1:9">
      <c r="A44" s="17" t="s">
        <v>215</v>
      </c>
      <c r="B44" s="31">
        <v>5109</v>
      </c>
      <c r="C44" s="29">
        <v>1.27102515430678E-2</v>
      </c>
      <c r="D44" s="31">
        <v>904</v>
      </c>
      <c r="E44" s="29">
        <v>1.71866385292496E-2</v>
      </c>
      <c r="F44" s="31">
        <v>451</v>
      </c>
      <c r="G44" s="29">
        <v>3.3093630760199597E-2</v>
      </c>
      <c r="H44" s="31">
        <v>6464</v>
      </c>
      <c r="I44" s="29">
        <v>1.38064786217444E-2</v>
      </c>
    </row>
    <row r="45" spans="1:9">
      <c r="A45" s="17" t="s">
        <v>22</v>
      </c>
      <c r="B45" s="31">
        <v>2701</v>
      </c>
      <c r="C45" s="29">
        <v>6.7195908040372301E-3</v>
      </c>
      <c r="D45" s="31">
        <v>664</v>
      </c>
      <c r="E45" s="29">
        <v>1.2623814140953199E-2</v>
      </c>
      <c r="F45" s="31">
        <v>39</v>
      </c>
      <c r="G45" s="29">
        <v>2.8617552098620502E-3</v>
      </c>
      <c r="H45" s="31">
        <v>3404</v>
      </c>
      <c r="I45" s="29">
        <v>7.2706146702378998E-3</v>
      </c>
    </row>
    <row r="46" spans="1:9">
      <c r="A46" s="4" t="s">
        <v>5</v>
      </c>
      <c r="B46" s="33">
        <v>401959</v>
      </c>
      <c r="C46" s="30">
        <v>1</v>
      </c>
      <c r="D46" s="33">
        <v>52599</v>
      </c>
      <c r="E46" s="30">
        <v>1</v>
      </c>
      <c r="F46" s="33">
        <v>13628</v>
      </c>
      <c r="G46" s="30">
        <v>1</v>
      </c>
      <c r="H46" s="33">
        <v>468186</v>
      </c>
      <c r="I46" s="30">
        <v>1</v>
      </c>
    </row>
    <row r="47" spans="1:9">
      <c r="A47" s="16" t="s">
        <v>23</v>
      </c>
      <c r="B47" s="6"/>
      <c r="C47" s="6"/>
      <c r="D47" s="6"/>
      <c r="E47" s="6"/>
      <c r="F47" s="6"/>
      <c r="G47" s="6"/>
      <c r="H47" s="6"/>
      <c r="I47" s="6"/>
    </row>
    <row r="48" spans="1:9">
      <c r="A48" s="7"/>
    </row>
    <row r="49" spans="1:5" ht="21.75" customHeight="1">
      <c r="A49" s="179" t="s">
        <v>137</v>
      </c>
      <c r="B49" s="179"/>
      <c r="C49" s="179"/>
      <c r="D49" s="179"/>
      <c r="E49" s="179"/>
    </row>
    <row r="50" spans="1:5" ht="17.100000000000001" customHeight="1">
      <c r="A50" s="24" t="s">
        <v>772</v>
      </c>
    </row>
    <row r="51" spans="1:5" ht="36" customHeight="1">
      <c r="A51" s="8" t="s">
        <v>2</v>
      </c>
      <c r="B51" s="8" t="s">
        <v>485</v>
      </c>
      <c r="C51" s="8" t="s">
        <v>65</v>
      </c>
      <c r="D51" s="8" t="s">
        <v>63</v>
      </c>
      <c r="E51" s="8" t="s">
        <v>138</v>
      </c>
    </row>
    <row r="52" spans="1:5">
      <c r="A52" s="17" t="s">
        <v>78</v>
      </c>
      <c r="B52" s="52">
        <v>6.5</v>
      </c>
      <c r="C52" s="52">
        <v>5.6157099697885204</v>
      </c>
      <c r="D52" s="52">
        <v>6.1232955969990899</v>
      </c>
      <c r="E52" s="52">
        <v>6.1076100769978297</v>
      </c>
    </row>
    <row r="53" spans="1:5">
      <c r="A53" s="17" t="s">
        <v>211</v>
      </c>
      <c r="B53" s="52"/>
      <c r="C53" s="52">
        <v>5.3896672504378298</v>
      </c>
      <c r="D53" s="52">
        <v>5.8813095238095201</v>
      </c>
      <c r="E53" s="52">
        <v>5.8500167205439801</v>
      </c>
    </row>
    <row r="54" spans="1:5">
      <c r="A54" s="17" t="s">
        <v>75</v>
      </c>
      <c r="B54" s="52">
        <v>7.5</v>
      </c>
      <c r="C54" s="52">
        <v>6.3787744227353498</v>
      </c>
      <c r="D54" s="52">
        <v>5.6948593598448101</v>
      </c>
      <c r="E54" s="52">
        <v>5.7415933469928904</v>
      </c>
    </row>
    <row r="55" spans="1:5">
      <c r="A55" s="17" t="s">
        <v>74</v>
      </c>
      <c r="B55" s="52">
        <v>8.9166666666666696</v>
      </c>
      <c r="C55" s="52">
        <v>5.8537735849056602</v>
      </c>
      <c r="D55" s="52">
        <v>5.6498907537987897</v>
      </c>
      <c r="E55" s="52">
        <v>5.6545708728422097</v>
      </c>
    </row>
    <row r="56" spans="1:5">
      <c r="A56" s="17" t="s">
        <v>210</v>
      </c>
      <c r="B56" s="52">
        <v>6.1</v>
      </c>
      <c r="C56" s="52">
        <v>5.3898426323319004</v>
      </c>
      <c r="D56" s="52">
        <v>5.6005909213000296</v>
      </c>
      <c r="E56" s="52">
        <v>5.5913054629392196</v>
      </c>
    </row>
    <row r="57" spans="1:5">
      <c r="A57" s="17" t="s">
        <v>209</v>
      </c>
      <c r="B57" s="52">
        <v>4.8333333333333304</v>
      </c>
      <c r="C57" s="52">
        <v>4.8809656712252298</v>
      </c>
      <c r="D57" s="52">
        <v>5.2206094207011002</v>
      </c>
      <c r="E57" s="52">
        <v>5.1959514170040499</v>
      </c>
    </row>
    <row r="58" spans="1:5">
      <c r="A58" s="17" t="s">
        <v>79</v>
      </c>
      <c r="B58" s="52"/>
      <c r="C58" s="52">
        <v>5.1728110599078301</v>
      </c>
      <c r="D58" s="52">
        <v>5.1642185663924796</v>
      </c>
      <c r="E58" s="52">
        <v>5.1647334990334199</v>
      </c>
    </row>
    <row r="59" spans="1:5">
      <c r="A59" s="17" t="s">
        <v>213</v>
      </c>
      <c r="B59" s="52"/>
      <c r="C59" s="52">
        <v>5.4976608187134497</v>
      </c>
      <c r="D59" s="52">
        <v>4.8099445243476504</v>
      </c>
      <c r="E59" s="52">
        <v>4.8654736046841096</v>
      </c>
    </row>
    <row r="60" spans="1:5">
      <c r="A60" s="17" t="s">
        <v>207</v>
      </c>
      <c r="B60" s="52">
        <v>6.3888888888888902</v>
      </c>
      <c r="C60" s="52">
        <v>5.2390625000000002</v>
      </c>
      <c r="D60" s="52">
        <v>4.6287286736378599</v>
      </c>
      <c r="E60" s="52">
        <v>4.64970298608619</v>
      </c>
    </row>
    <row r="61" spans="1:5">
      <c r="A61" s="17" t="s">
        <v>76</v>
      </c>
      <c r="B61" s="52"/>
      <c r="C61" s="52">
        <v>3.7073170731707301</v>
      </c>
      <c r="D61" s="52">
        <v>4.6076211734693899</v>
      </c>
      <c r="E61" s="52">
        <v>4.5664367582919203</v>
      </c>
    </row>
    <row r="62" spans="1:5">
      <c r="A62" s="17" t="s">
        <v>212</v>
      </c>
      <c r="B62" s="52"/>
      <c r="C62" s="52">
        <v>4.625</v>
      </c>
      <c r="D62" s="52">
        <v>4.3372524752475199</v>
      </c>
      <c r="E62" s="52">
        <v>4.3613945578231297</v>
      </c>
    </row>
    <row r="63" spans="1:5">
      <c r="A63" s="17" t="s">
        <v>77</v>
      </c>
      <c r="B63" s="52"/>
      <c r="C63" s="52">
        <v>5.0488372093023299</v>
      </c>
      <c r="D63" s="52">
        <v>4.0751438434982701</v>
      </c>
      <c r="E63" s="52">
        <v>4.1354084202950698</v>
      </c>
    </row>
    <row r="64" spans="1:5">
      <c r="A64" s="17" t="s">
        <v>208</v>
      </c>
      <c r="B64" s="52">
        <v>3.5833333333333299</v>
      </c>
      <c r="C64" s="52">
        <v>6.6920621225194097</v>
      </c>
      <c r="D64" s="52">
        <v>3.86182922544049</v>
      </c>
      <c r="E64" s="52">
        <v>4.1119109348787601</v>
      </c>
    </row>
    <row r="65" spans="1:15">
      <c r="A65" s="3" t="s">
        <v>5</v>
      </c>
      <c r="B65" s="53">
        <v>6.3431372549019596</v>
      </c>
      <c r="C65" s="53">
        <v>5.6778001004520302</v>
      </c>
      <c r="D65" s="53">
        <v>5.2066828140952497</v>
      </c>
      <c r="E65" s="53">
        <v>5.2296725045668904</v>
      </c>
    </row>
    <row r="66" spans="1:15">
      <c r="A66" s="7"/>
      <c r="B66" s="6"/>
      <c r="C66" s="6"/>
      <c r="D66" s="6"/>
      <c r="E66" s="6"/>
    </row>
    <row r="67" spans="1:15" ht="16.8">
      <c r="A67" s="179" t="s">
        <v>774</v>
      </c>
      <c r="B67" s="179"/>
      <c r="C67" s="179"/>
      <c r="D67" s="179"/>
      <c r="E67" s="179"/>
      <c r="F67" s="179"/>
      <c r="G67" s="179"/>
      <c r="H67" s="179"/>
      <c r="I67" s="179"/>
      <c r="J67" s="179"/>
    </row>
    <row r="68" spans="1:15">
      <c r="A68" s="54"/>
      <c r="B68" s="6"/>
      <c r="C68" s="6"/>
      <c r="D68" s="6"/>
      <c r="E68" s="6"/>
    </row>
    <row r="69" spans="1:15">
      <c r="A69" s="26"/>
      <c r="B69" s="26" t="s">
        <v>1032</v>
      </c>
      <c r="C69" s="155" t="s">
        <v>1143</v>
      </c>
      <c r="D69" s="26" t="s">
        <v>1033</v>
      </c>
      <c r="E69" s="155" t="s">
        <v>1143</v>
      </c>
      <c r="F69" s="26" t="s">
        <v>1034</v>
      </c>
      <c r="G69" s="155" t="s">
        <v>1143</v>
      </c>
    </row>
    <row r="70" spans="1:15">
      <c r="A70" s="60" t="s">
        <v>773</v>
      </c>
      <c r="B70" s="89">
        <v>1</v>
      </c>
      <c r="C70" s="156">
        <f>B70/(B70+D70+F70)</f>
        <v>1.9607843137254902E-2</v>
      </c>
      <c r="D70" s="89">
        <v>8</v>
      </c>
      <c r="E70" s="156">
        <f>D70/(B70+D70+F70)</f>
        <v>0.15686274509803921</v>
      </c>
      <c r="F70" s="89">
        <v>42</v>
      </c>
      <c r="G70" s="156">
        <f>F70/(B70+D70+F70)</f>
        <v>0.82352941176470584</v>
      </c>
    </row>
    <row r="71" spans="1:15">
      <c r="A71" s="60" t="s">
        <v>128</v>
      </c>
      <c r="B71" s="89">
        <v>2789</v>
      </c>
      <c r="C71" s="156">
        <f>B71/(B71+D71+F71)</f>
        <v>0.11673363468943579</v>
      </c>
      <c r="D71" s="89">
        <v>4146</v>
      </c>
      <c r="E71" s="156">
        <f>D71/(B71+D71+F71)</f>
        <v>0.17353088900050226</v>
      </c>
      <c r="F71" s="89">
        <v>16957</v>
      </c>
      <c r="G71" s="156">
        <f>F71/(B71+D71+F71)</f>
        <v>0.70973547631006195</v>
      </c>
    </row>
    <row r="72" spans="1:15" ht="16.8">
      <c r="A72" s="60" t="s">
        <v>129</v>
      </c>
      <c r="B72" s="89">
        <v>72302</v>
      </c>
      <c r="C72" s="156">
        <f>B72/(B72+D72+F72)</f>
        <v>0.15443007693523514</v>
      </c>
      <c r="D72" s="89">
        <v>86136</v>
      </c>
      <c r="E72" s="156">
        <f>D72/(B72+D72+F72)</f>
        <v>0.18397816252515026</v>
      </c>
      <c r="F72" s="89">
        <v>309748</v>
      </c>
      <c r="G72" s="156">
        <f>F72/(B72+D72+F72)</f>
        <v>0.66159176053961455</v>
      </c>
      <c r="H72" s="120"/>
      <c r="I72" s="120"/>
      <c r="J72" s="120"/>
      <c r="K72" s="120"/>
      <c r="L72" s="120"/>
      <c r="M72" s="120"/>
      <c r="N72" s="120"/>
      <c r="O72" s="120"/>
    </row>
    <row r="73" spans="1:15" ht="18.899999999999999" customHeight="1">
      <c r="A73" s="54"/>
      <c r="B73" s="150"/>
      <c r="C73" s="150"/>
      <c r="D73" s="150"/>
    </row>
    <row r="74" spans="1:15">
      <c r="A74" s="54"/>
      <c r="B74" s="150"/>
      <c r="C74" s="150"/>
      <c r="D74" s="150"/>
    </row>
    <row r="75" spans="1:15">
      <c r="A75" s="54"/>
      <c r="B75" s="150"/>
      <c r="C75" s="150"/>
      <c r="D75" s="150"/>
    </row>
    <row r="76" spans="1:15">
      <c r="A76" s="54"/>
      <c r="B76" s="150"/>
      <c r="C76" s="150"/>
      <c r="D76" s="150"/>
    </row>
    <row r="77" spans="1:15">
      <c r="A77" s="54"/>
      <c r="B77" s="150"/>
      <c r="C77" s="150"/>
      <c r="D77" s="150"/>
    </row>
    <row r="78" spans="1:15">
      <c r="A78" s="54"/>
      <c r="B78" s="150"/>
      <c r="C78" s="150"/>
      <c r="D78" s="150"/>
    </row>
    <row r="79" spans="1:15">
      <c r="A79" s="54"/>
      <c r="B79" s="150"/>
      <c r="C79" s="150"/>
      <c r="D79" s="150"/>
    </row>
    <row r="80" spans="1:15" ht="16.8">
      <c r="A80" s="179" t="s">
        <v>775</v>
      </c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/>
      <c r="M80"/>
    </row>
    <row r="81" spans="1:27">
      <c r="A81" s="54"/>
      <c r="E81"/>
      <c r="F81"/>
      <c r="G81"/>
      <c r="H81"/>
      <c r="I81"/>
      <c r="J81"/>
      <c r="K81"/>
      <c r="L81"/>
      <c r="M81"/>
    </row>
    <row r="82" spans="1:27">
      <c r="A82" s="26"/>
      <c r="B82" s="26" t="s">
        <v>1032</v>
      </c>
      <c r="C82" s="155" t="s">
        <v>1143</v>
      </c>
      <c r="D82" s="26" t="s">
        <v>1033</v>
      </c>
      <c r="E82" s="155" t="s">
        <v>1143</v>
      </c>
      <c r="F82" s="26" t="s">
        <v>1034</v>
      </c>
      <c r="G82" s="155" t="s">
        <v>1143</v>
      </c>
      <c r="H82"/>
      <c r="I82"/>
      <c r="J82"/>
      <c r="K82"/>
      <c r="L82"/>
      <c r="M82"/>
      <c r="N82"/>
      <c r="O82"/>
    </row>
    <row r="83" spans="1:27">
      <c r="A83" s="60" t="s">
        <v>221</v>
      </c>
      <c r="B83" s="46">
        <v>3504</v>
      </c>
      <c r="C83" s="157">
        <f>B83/(B83+D83+F83)</f>
        <v>0.22467299307514749</v>
      </c>
      <c r="D83" s="46">
        <v>2194</v>
      </c>
      <c r="E83" s="157">
        <f>D83/(B83+D83+F83)</f>
        <v>0.14067709669145934</v>
      </c>
      <c r="F83" s="46">
        <v>9898</v>
      </c>
      <c r="G83" s="157">
        <f>F83/(B83+D83+F83)</f>
        <v>0.63464991023339323</v>
      </c>
      <c r="H83"/>
      <c r="I83"/>
      <c r="J83"/>
      <c r="K83"/>
      <c r="L83"/>
      <c r="M83"/>
      <c r="N83"/>
      <c r="O83"/>
    </row>
    <row r="84" spans="1:27">
      <c r="A84" s="60" t="s">
        <v>18</v>
      </c>
      <c r="B84" s="46">
        <v>2198</v>
      </c>
      <c r="C84" s="157">
        <f t="shared" ref="C84:C95" si="0">B84/(B84+D84+F84)</f>
        <v>0.15818639798488665</v>
      </c>
      <c r="D84" s="46">
        <v>4760</v>
      </c>
      <c r="E84" s="157">
        <f t="shared" ref="E84:E96" si="1">D84/(B84+D84+F84)</f>
        <v>0.34256926952141059</v>
      </c>
      <c r="F84" s="46">
        <v>6937</v>
      </c>
      <c r="G84" s="157">
        <f t="shared" ref="G84:G96" si="2">F84/(B84+D84+F84)</f>
        <v>0.49924433249370276</v>
      </c>
      <c r="H84"/>
      <c r="I84"/>
      <c r="J84"/>
      <c r="K84"/>
      <c r="L84"/>
      <c r="M84"/>
      <c r="N84"/>
      <c r="O84"/>
    </row>
    <row r="85" spans="1:27">
      <c r="A85" s="60" t="s">
        <v>11</v>
      </c>
      <c r="B85" s="46">
        <v>6416</v>
      </c>
      <c r="C85" s="157">
        <f t="shared" si="0"/>
        <v>5.9953651790386482E-2</v>
      </c>
      <c r="D85" s="46">
        <v>17983</v>
      </c>
      <c r="E85" s="157">
        <f t="shared" si="1"/>
        <v>0.16804029304029305</v>
      </c>
      <c r="F85" s="46">
        <v>82617</v>
      </c>
      <c r="G85" s="157">
        <f t="shared" si="2"/>
        <v>0.77200605516932053</v>
      </c>
      <c r="H85"/>
      <c r="I85"/>
      <c r="J85"/>
      <c r="K85"/>
      <c r="L85"/>
      <c r="M85"/>
      <c r="N85"/>
      <c r="O85"/>
    </row>
    <row r="86" spans="1:27">
      <c r="A86" s="60" t="s">
        <v>219</v>
      </c>
      <c r="B86" s="46">
        <v>8849</v>
      </c>
      <c r="C86" s="157">
        <f t="shared" si="0"/>
        <v>0.17912955465587044</v>
      </c>
      <c r="D86" s="46">
        <v>8120</v>
      </c>
      <c r="E86" s="157">
        <f t="shared" si="1"/>
        <v>0.16437246963562754</v>
      </c>
      <c r="F86" s="46">
        <v>32431</v>
      </c>
      <c r="G86" s="157">
        <f t="shared" si="2"/>
        <v>0.65649797570850199</v>
      </c>
      <c r="H86"/>
      <c r="I86"/>
      <c r="J86"/>
      <c r="K86"/>
      <c r="L86"/>
      <c r="M86"/>
      <c r="N86"/>
      <c r="O86"/>
    </row>
    <row r="87" spans="1:27">
      <c r="A87" s="60" t="s">
        <v>220</v>
      </c>
      <c r="B87" s="46">
        <v>1585</v>
      </c>
      <c r="C87" s="157">
        <f t="shared" si="0"/>
        <v>0.14968363395976958</v>
      </c>
      <c r="D87" s="46">
        <v>920</v>
      </c>
      <c r="E87" s="157">
        <f t="shared" si="1"/>
        <v>8.6882614033430922E-2</v>
      </c>
      <c r="F87" s="46">
        <v>8084</v>
      </c>
      <c r="G87" s="157">
        <f t="shared" si="2"/>
        <v>0.76343375200679953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>
      <c r="A88" s="60" t="s">
        <v>216</v>
      </c>
      <c r="B88" s="46">
        <v>23969</v>
      </c>
      <c r="C88" s="157">
        <f t="shared" si="0"/>
        <v>0.36554826902546894</v>
      </c>
      <c r="D88" s="46">
        <v>6526</v>
      </c>
      <c r="E88" s="157">
        <f t="shared" si="1"/>
        <v>9.9527222815311886E-2</v>
      </c>
      <c r="F88" s="46">
        <v>35075</v>
      </c>
      <c r="G88" s="157">
        <f t="shared" si="2"/>
        <v>0.5349245081592191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>
      <c r="A89" s="60" t="s">
        <v>13</v>
      </c>
      <c r="B89" s="46">
        <v>4944</v>
      </c>
      <c r="C89" s="157">
        <f t="shared" si="0"/>
        <v>0.14896950705074125</v>
      </c>
      <c r="D89" s="46">
        <v>5732</v>
      </c>
      <c r="E89" s="157">
        <f t="shared" si="1"/>
        <v>0.17271302880559239</v>
      </c>
      <c r="F89" s="46">
        <v>22512</v>
      </c>
      <c r="G89" s="157">
        <f t="shared" si="2"/>
        <v>0.67831746414366634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>
      <c r="A90" s="60" t="s">
        <v>217</v>
      </c>
      <c r="B90" s="46">
        <v>8536</v>
      </c>
      <c r="C90" s="157">
        <f t="shared" si="0"/>
        <v>0.11343672341160679</v>
      </c>
      <c r="D90" s="46">
        <v>27089</v>
      </c>
      <c r="E90" s="157">
        <f t="shared" si="1"/>
        <v>0.35999149490358678</v>
      </c>
      <c r="F90" s="46">
        <v>39624</v>
      </c>
      <c r="G90" s="157">
        <f t="shared" si="2"/>
        <v>0.52657178168480645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>
      <c r="A91" s="60" t="s">
        <v>215</v>
      </c>
      <c r="B91" s="46">
        <v>1635</v>
      </c>
      <c r="C91" s="157">
        <f t="shared" si="0"/>
        <v>0.23171768707482993</v>
      </c>
      <c r="D91" s="46">
        <v>1722</v>
      </c>
      <c r="E91" s="157">
        <f t="shared" si="1"/>
        <v>0.24404761904761904</v>
      </c>
      <c r="F91" s="46">
        <v>3699</v>
      </c>
      <c r="G91" s="157">
        <f t="shared" si="2"/>
        <v>0.52423469387755106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>
      <c r="A92" s="60" t="s">
        <v>8</v>
      </c>
      <c r="B92" s="46">
        <v>8940</v>
      </c>
      <c r="C92" s="157">
        <f t="shared" si="0"/>
        <v>0.10867979576951131</v>
      </c>
      <c r="D92" s="46">
        <v>9795</v>
      </c>
      <c r="E92" s="157">
        <f t="shared" si="1"/>
        <v>0.11907366885485048</v>
      </c>
      <c r="F92" s="46">
        <v>63525</v>
      </c>
      <c r="G92" s="157">
        <f t="shared" si="2"/>
        <v>0.77224653537563825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>
      <c r="A93" s="60" t="s">
        <v>12</v>
      </c>
      <c r="B93" s="46">
        <v>2073</v>
      </c>
      <c r="C93" s="157">
        <f t="shared" si="0"/>
        <v>0.10513236636575718</v>
      </c>
      <c r="D93" s="46">
        <v>3678</v>
      </c>
      <c r="E93" s="157">
        <f t="shared" si="1"/>
        <v>0.18653007404402069</v>
      </c>
      <c r="F93" s="46">
        <v>13967</v>
      </c>
      <c r="G93" s="157">
        <f t="shared" si="2"/>
        <v>0.70833755959022215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>
      <c r="A94" s="60" t="s">
        <v>22</v>
      </c>
      <c r="B94" s="46">
        <v>522</v>
      </c>
      <c r="C94" s="157">
        <f t="shared" si="0"/>
        <v>0.14415907207953604</v>
      </c>
      <c r="D94" s="46">
        <v>666</v>
      </c>
      <c r="E94" s="157">
        <f t="shared" si="1"/>
        <v>0.18392709196354598</v>
      </c>
      <c r="F94" s="46">
        <v>2433</v>
      </c>
      <c r="G94" s="157">
        <f t="shared" si="2"/>
        <v>0.671913835956918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>
      <c r="A95" s="60" t="s">
        <v>218</v>
      </c>
      <c r="B95" s="46">
        <v>1921</v>
      </c>
      <c r="C95" s="157">
        <f t="shared" si="0"/>
        <v>0.21413443317355924</v>
      </c>
      <c r="D95" s="46">
        <v>1105</v>
      </c>
      <c r="E95" s="157">
        <f t="shared" si="1"/>
        <v>0.12317467394939249</v>
      </c>
      <c r="F95" s="46">
        <v>5945</v>
      </c>
      <c r="G95" s="157">
        <f t="shared" si="2"/>
        <v>0.6626908928770483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>
      <c r="A96" s="3" t="s">
        <v>5</v>
      </c>
      <c r="B96" s="33">
        <f>SUM(B83:B95)</f>
        <v>75092</v>
      </c>
      <c r="C96" s="34">
        <f>B96/(B96+D96+F96)</f>
        <v>0.15258600895293714</v>
      </c>
      <c r="D96" s="33">
        <f>SUM(D83:D95)</f>
        <v>90290</v>
      </c>
      <c r="E96" s="34">
        <f t="shared" si="1"/>
        <v>0.18346815570714184</v>
      </c>
      <c r="F96" s="33">
        <f>SUM(F83:F95)</f>
        <v>326747</v>
      </c>
      <c r="G96" s="34">
        <f t="shared" si="2"/>
        <v>0.66394583533992102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5">
      <c r="A97" s="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1:25">
      <c r="A98" s="54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</row>
    <row r="99" spans="1:25" ht="33" customHeight="1">
      <c r="A99" s="179" t="s">
        <v>139</v>
      </c>
      <c r="B99" s="179"/>
      <c r="C99" s="179"/>
      <c r="D99" s="179"/>
      <c r="E99" s="179"/>
      <c r="F99" s="179"/>
      <c r="G99" s="167"/>
      <c r="H99" s="167"/>
      <c r="I99" s="167"/>
      <c r="J99" s="167"/>
      <c r="K99" s="167"/>
      <c r="L99" s="167"/>
      <c r="M99" s="167"/>
      <c r="N99"/>
      <c r="O99"/>
      <c r="P99"/>
      <c r="Q99"/>
      <c r="R99"/>
      <c r="S99"/>
      <c r="T99"/>
      <c r="U99"/>
      <c r="V99"/>
      <c r="W99"/>
      <c r="X99"/>
      <c r="Y99"/>
    </row>
    <row r="100" spans="1:25">
      <c r="B100"/>
      <c r="C100"/>
      <c r="D100"/>
      <c r="E100"/>
      <c r="F100" s="25" t="s">
        <v>782</v>
      </c>
      <c r="G100"/>
      <c r="H100"/>
      <c r="I100"/>
      <c r="J100"/>
      <c r="K100"/>
      <c r="L100"/>
      <c r="M100"/>
      <c r="N100"/>
      <c r="O100"/>
      <c r="P100"/>
      <c r="Q100"/>
      <c r="R100"/>
    </row>
    <row r="101" spans="1:25">
      <c r="A101" s="3"/>
      <c r="B101" s="3" t="s">
        <v>154</v>
      </c>
      <c r="C101" s="3" t="s">
        <v>155</v>
      </c>
      <c r="D101" s="3" t="s">
        <v>156</v>
      </c>
      <c r="E101" s="3" t="s">
        <v>786</v>
      </c>
      <c r="F101" s="3" t="s">
        <v>772</v>
      </c>
      <c r="G101"/>
      <c r="H101"/>
      <c r="I101"/>
      <c r="J101"/>
      <c r="K101"/>
      <c r="L101"/>
      <c r="M101"/>
      <c r="N101"/>
      <c r="O101"/>
      <c r="P101"/>
      <c r="Q101"/>
      <c r="R101"/>
    </row>
    <row r="102" spans="1:25">
      <c r="A102" s="44" t="s">
        <v>773</v>
      </c>
      <c r="B102" s="46">
        <v>84</v>
      </c>
      <c r="C102" s="46">
        <v>80</v>
      </c>
      <c r="D102" s="46">
        <v>45</v>
      </c>
      <c r="E102" s="46">
        <v>45</v>
      </c>
      <c r="F102" s="46">
        <v>51</v>
      </c>
      <c r="G102"/>
      <c r="H102"/>
      <c r="I102"/>
      <c r="J102"/>
      <c r="K102"/>
      <c r="L102"/>
      <c r="M102"/>
      <c r="N102"/>
      <c r="O102"/>
      <c r="P102"/>
      <c r="Q102"/>
      <c r="R102"/>
    </row>
    <row r="103" spans="1:25">
      <c r="A103" s="44" t="s">
        <v>128</v>
      </c>
      <c r="B103" s="46">
        <v>21631</v>
      </c>
      <c r="C103" s="46">
        <v>23104</v>
      </c>
      <c r="D103" s="46">
        <v>22690</v>
      </c>
      <c r="E103" s="46">
        <v>22766</v>
      </c>
      <c r="F103" s="46">
        <v>23892</v>
      </c>
      <c r="G103"/>
      <c r="H103"/>
      <c r="I103"/>
      <c r="J103"/>
      <c r="K103"/>
      <c r="L103"/>
      <c r="M103"/>
      <c r="N103"/>
      <c r="O103"/>
      <c r="P103"/>
      <c r="Q103"/>
      <c r="R103"/>
    </row>
    <row r="104" spans="1:25">
      <c r="A104" s="44" t="s">
        <v>129</v>
      </c>
      <c r="B104" s="46">
        <v>431453</v>
      </c>
      <c r="C104" s="46">
        <v>452126</v>
      </c>
      <c r="D104" s="46">
        <v>450012</v>
      </c>
      <c r="E104" s="46">
        <v>450178</v>
      </c>
      <c r="F104" s="46">
        <v>468186</v>
      </c>
      <c r="G104" s="6"/>
      <c r="H104" s="6"/>
      <c r="I104" s="6"/>
      <c r="J104" s="6"/>
      <c r="K104" s="6"/>
      <c r="L104" s="6"/>
      <c r="M104" s="6"/>
      <c r="N104"/>
      <c r="O104"/>
      <c r="P104"/>
      <c r="Q104"/>
      <c r="R104"/>
      <c r="S104"/>
      <c r="T104"/>
      <c r="U104"/>
      <c r="V104"/>
      <c r="W104"/>
      <c r="X104"/>
      <c r="Y104"/>
    </row>
    <row r="105" spans="1:25" ht="16.8">
      <c r="A105" s="3" t="s">
        <v>5</v>
      </c>
      <c r="B105" s="33">
        <v>453168</v>
      </c>
      <c r="C105" s="33">
        <v>475310</v>
      </c>
      <c r="D105" s="33">
        <v>472747</v>
      </c>
      <c r="E105" s="33">
        <v>472989</v>
      </c>
      <c r="F105" s="33">
        <v>492129</v>
      </c>
      <c r="G105" s="165"/>
      <c r="H105" s="165"/>
      <c r="I105" s="165"/>
      <c r="J105" s="165"/>
      <c r="K105" s="165"/>
      <c r="L105" s="165"/>
      <c r="M105" s="16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>
      <c r="A106" s="7"/>
      <c r="B106" s="6"/>
      <c r="C106" s="6"/>
      <c r="D106" s="6"/>
      <c r="E106" s="6"/>
      <c r="F106" s="6"/>
      <c r="G106"/>
      <c r="H106"/>
      <c r="I106"/>
      <c r="J106"/>
      <c r="K106"/>
    </row>
    <row r="107" spans="1:25" ht="16.8">
      <c r="A107" s="168" t="s">
        <v>151</v>
      </c>
      <c r="B107" s="165"/>
      <c r="C107" s="165"/>
      <c r="D107" s="165"/>
      <c r="E107" s="165"/>
      <c r="F107" s="165"/>
      <c r="G107"/>
      <c r="H107"/>
      <c r="I107"/>
      <c r="J107"/>
      <c r="K107"/>
    </row>
    <row r="108" spans="1:25">
      <c r="A108" s="204" t="s">
        <v>2</v>
      </c>
      <c r="B108" s="206" t="s">
        <v>154</v>
      </c>
      <c r="C108" s="207"/>
      <c r="D108" s="206" t="s">
        <v>155</v>
      </c>
      <c r="E108" s="207"/>
      <c r="F108" s="206" t="s">
        <v>156</v>
      </c>
      <c r="G108" s="207"/>
      <c r="H108" s="206" t="s">
        <v>786</v>
      </c>
      <c r="I108" s="207"/>
      <c r="J108" s="206" t="s">
        <v>772</v>
      </c>
      <c r="K108" s="207"/>
    </row>
    <row r="109" spans="1:25">
      <c r="A109" s="205"/>
      <c r="B109" s="26" t="s">
        <v>131</v>
      </c>
      <c r="C109" s="26" t="s">
        <v>132</v>
      </c>
      <c r="D109" s="26" t="s">
        <v>131</v>
      </c>
      <c r="E109" s="26" t="s">
        <v>132</v>
      </c>
      <c r="F109" s="26" t="s">
        <v>131</v>
      </c>
      <c r="G109" s="26" t="s">
        <v>132</v>
      </c>
      <c r="H109" s="26" t="s">
        <v>131</v>
      </c>
      <c r="I109" s="26" t="s">
        <v>132</v>
      </c>
      <c r="J109" s="26" t="s">
        <v>131</v>
      </c>
      <c r="K109" s="26" t="s">
        <v>132</v>
      </c>
    </row>
    <row r="110" spans="1:25">
      <c r="A110" s="60" t="s">
        <v>13</v>
      </c>
      <c r="B110" s="46">
        <v>3480</v>
      </c>
      <c r="C110" s="48">
        <v>0.16025788625374199</v>
      </c>
      <c r="D110" s="46">
        <v>3881</v>
      </c>
      <c r="E110" s="48">
        <v>0.16739993098688799</v>
      </c>
      <c r="F110" s="46">
        <v>2032</v>
      </c>
      <c r="G110" s="48">
        <v>8.9377611612051905E-2</v>
      </c>
      <c r="H110" s="46">
        <v>2061</v>
      </c>
      <c r="I110" s="48">
        <v>9.0351146376748098E-2</v>
      </c>
      <c r="J110" s="46">
        <v>2258</v>
      </c>
      <c r="K110" s="48">
        <v>9.4307313202188506E-2</v>
      </c>
    </row>
    <row r="111" spans="1:25">
      <c r="A111" s="60" t="s">
        <v>157</v>
      </c>
      <c r="B111" s="46"/>
      <c r="C111" s="48"/>
      <c r="D111" s="46"/>
      <c r="E111" s="48"/>
      <c r="F111" s="46"/>
      <c r="G111" s="48"/>
      <c r="H111" s="46"/>
      <c r="I111" s="48"/>
      <c r="J111" s="46"/>
      <c r="K111" s="48"/>
    </row>
    <row r="112" spans="1:25">
      <c r="A112" s="60" t="s">
        <v>11</v>
      </c>
      <c r="B112" s="46">
        <v>2833</v>
      </c>
      <c r="C112" s="48">
        <v>0.13046281372323301</v>
      </c>
      <c r="D112" s="46">
        <v>3258</v>
      </c>
      <c r="E112" s="48">
        <v>0.14052795031055901</v>
      </c>
      <c r="F112" s="46">
        <v>3344</v>
      </c>
      <c r="G112" s="48">
        <v>0.14708599076314099</v>
      </c>
      <c r="H112" s="46">
        <v>3321</v>
      </c>
      <c r="I112" s="48">
        <v>0.14558765507869001</v>
      </c>
      <c r="J112" s="46">
        <v>3314</v>
      </c>
      <c r="K112" s="48">
        <v>0.13841206198053699</v>
      </c>
    </row>
    <row r="113" spans="1:11">
      <c r="A113" s="60" t="s">
        <v>9</v>
      </c>
      <c r="B113" s="46">
        <v>4574</v>
      </c>
      <c r="C113" s="48">
        <v>0.210637807966843</v>
      </c>
      <c r="D113" s="46">
        <v>4469</v>
      </c>
      <c r="E113" s="48">
        <v>0.19276224982746701</v>
      </c>
      <c r="F113" s="46">
        <v>5718</v>
      </c>
      <c r="G113" s="48">
        <v>0.25150648779415002</v>
      </c>
      <c r="H113" s="46"/>
      <c r="I113" s="48"/>
      <c r="J113" s="46"/>
      <c r="K113" s="48"/>
    </row>
    <row r="114" spans="1:11">
      <c r="A114" s="60" t="s">
        <v>8</v>
      </c>
      <c r="B114" s="46">
        <v>1208</v>
      </c>
      <c r="C114" s="48">
        <v>5.56297490214138E-2</v>
      </c>
      <c r="D114" s="46">
        <v>1346</v>
      </c>
      <c r="E114" s="48">
        <v>5.8057280883367798E-2</v>
      </c>
      <c r="F114" s="46">
        <v>1542</v>
      </c>
      <c r="G114" s="48">
        <v>6.7824939520562996E-2</v>
      </c>
      <c r="H114" s="46">
        <v>1558</v>
      </c>
      <c r="I114" s="48">
        <v>6.8300381394941004E-2</v>
      </c>
      <c r="J114" s="46">
        <v>1708</v>
      </c>
      <c r="K114" s="48">
        <v>7.1336089880132E-2</v>
      </c>
    </row>
    <row r="115" spans="1:11">
      <c r="A115" s="60" t="s">
        <v>10</v>
      </c>
      <c r="B115" s="46">
        <v>2336</v>
      </c>
      <c r="C115" s="48">
        <v>0.107575408703661</v>
      </c>
      <c r="D115" s="46">
        <v>2618</v>
      </c>
      <c r="E115" s="48">
        <v>0.11292270531401</v>
      </c>
      <c r="F115" s="46">
        <v>2465</v>
      </c>
      <c r="G115" s="48">
        <v>0.108423136133715</v>
      </c>
      <c r="H115" s="46"/>
      <c r="I115" s="48"/>
      <c r="J115" s="46"/>
      <c r="K115" s="48"/>
    </row>
    <row r="116" spans="1:11">
      <c r="A116" s="60" t="s">
        <v>787</v>
      </c>
      <c r="B116" s="46"/>
      <c r="C116" s="48"/>
      <c r="D116" s="46"/>
      <c r="E116" s="48"/>
      <c r="F116" s="46"/>
      <c r="G116" s="48"/>
      <c r="H116" s="46"/>
      <c r="I116" s="48"/>
      <c r="J116" s="46"/>
      <c r="K116" s="48"/>
    </row>
    <row r="117" spans="1:11">
      <c r="A117" s="60" t="s">
        <v>216</v>
      </c>
      <c r="B117" s="46"/>
      <c r="C117" s="48"/>
      <c r="D117" s="46"/>
      <c r="E117" s="48"/>
      <c r="F117" s="46"/>
      <c r="G117" s="48"/>
      <c r="H117" s="46">
        <v>5667</v>
      </c>
      <c r="I117" s="48">
        <v>0.24843277366183</v>
      </c>
      <c r="J117" s="46">
        <v>5807</v>
      </c>
      <c r="K117" s="48">
        <v>0.242534352420332</v>
      </c>
    </row>
    <row r="118" spans="1:11">
      <c r="A118" s="60" t="s">
        <v>219</v>
      </c>
      <c r="B118" s="46"/>
      <c r="C118" s="48"/>
      <c r="D118" s="46"/>
      <c r="E118" s="48"/>
      <c r="F118" s="46"/>
      <c r="G118" s="48"/>
      <c r="H118" s="46">
        <v>3027</v>
      </c>
      <c r="I118" s="48">
        <v>0.13269913638156999</v>
      </c>
      <c r="J118" s="46">
        <v>3586</v>
      </c>
      <c r="K118" s="48">
        <v>0.149772376059809</v>
      </c>
    </row>
    <row r="119" spans="1:11">
      <c r="A119" s="60" t="s">
        <v>158</v>
      </c>
      <c r="B119" s="46"/>
      <c r="C119" s="48"/>
      <c r="D119" s="46"/>
      <c r="E119" s="48"/>
      <c r="F119" s="46"/>
      <c r="G119" s="48"/>
      <c r="H119" s="46"/>
      <c r="I119" s="48"/>
      <c r="J119" s="46"/>
      <c r="K119" s="48"/>
    </row>
    <row r="120" spans="1:11">
      <c r="A120" s="60" t="s">
        <v>12</v>
      </c>
      <c r="B120" s="46">
        <v>554</v>
      </c>
      <c r="C120" s="48">
        <v>2.5512318673727798E-2</v>
      </c>
      <c r="D120" s="46">
        <v>990</v>
      </c>
      <c r="E120" s="48">
        <v>4.2701863354037299E-2</v>
      </c>
      <c r="F120" s="46">
        <v>960</v>
      </c>
      <c r="G120" s="48">
        <v>4.2225643281284399E-2</v>
      </c>
      <c r="H120" s="46">
        <v>768</v>
      </c>
      <c r="I120" s="48">
        <v>3.3667967208802801E-2</v>
      </c>
      <c r="J120" s="46">
        <v>902</v>
      </c>
      <c r="K120" s="48">
        <v>3.7672806248172701E-2</v>
      </c>
    </row>
    <row r="121" spans="1:11">
      <c r="A121" s="60" t="s">
        <v>14</v>
      </c>
      <c r="B121" s="46">
        <v>1041</v>
      </c>
      <c r="C121" s="48">
        <v>4.7939212525903802E-2</v>
      </c>
      <c r="D121" s="46">
        <v>1085</v>
      </c>
      <c r="E121" s="48">
        <v>4.6799516908212602E-2</v>
      </c>
      <c r="F121" s="46">
        <v>1078</v>
      </c>
      <c r="G121" s="48">
        <v>4.74158786012756E-2</v>
      </c>
      <c r="H121" s="46"/>
      <c r="I121" s="48"/>
      <c r="J121" s="46"/>
      <c r="K121" s="48"/>
    </row>
    <row r="122" spans="1:11">
      <c r="A122" s="60" t="s">
        <v>217</v>
      </c>
      <c r="B122" s="46"/>
      <c r="C122" s="48"/>
      <c r="D122" s="46"/>
      <c r="E122" s="48"/>
      <c r="F122" s="46"/>
      <c r="G122" s="48"/>
      <c r="H122" s="46">
        <v>2497</v>
      </c>
      <c r="I122" s="48">
        <v>0.109464731927579</v>
      </c>
      <c r="J122" s="46">
        <v>2569</v>
      </c>
      <c r="K122" s="48">
        <v>0.107296495844297</v>
      </c>
    </row>
    <row r="123" spans="1:11">
      <c r="A123" s="60" t="s">
        <v>17</v>
      </c>
      <c r="B123" s="46">
        <v>1355</v>
      </c>
      <c r="C123" s="48">
        <v>6.2399263182132202E-2</v>
      </c>
      <c r="D123" s="46">
        <v>1490</v>
      </c>
      <c r="E123" s="48">
        <v>6.4268461007591399E-2</v>
      </c>
      <c r="F123" s="46">
        <v>1592</v>
      </c>
      <c r="G123" s="48">
        <v>7.0024191774796601E-2</v>
      </c>
      <c r="H123" s="46"/>
      <c r="I123" s="48"/>
      <c r="J123" s="46"/>
      <c r="K123" s="48"/>
    </row>
    <row r="124" spans="1:11">
      <c r="A124" s="60" t="s">
        <v>18</v>
      </c>
      <c r="B124" s="46">
        <v>660</v>
      </c>
      <c r="C124" s="48">
        <v>3.0393737048123402E-2</v>
      </c>
      <c r="D124" s="46">
        <v>666</v>
      </c>
      <c r="E124" s="48">
        <v>2.8726708074534198E-2</v>
      </c>
      <c r="F124" s="46">
        <v>699</v>
      </c>
      <c r="G124" s="48">
        <v>3.07455465141852E-2</v>
      </c>
      <c r="H124" s="46">
        <v>917</v>
      </c>
      <c r="I124" s="48">
        <v>4.0199903555302299E-2</v>
      </c>
      <c r="J124" s="46">
        <v>860</v>
      </c>
      <c r="K124" s="48">
        <v>3.59186401035793E-2</v>
      </c>
    </row>
    <row r="125" spans="1:11">
      <c r="A125" s="60" t="s">
        <v>159</v>
      </c>
      <c r="B125" s="46"/>
      <c r="C125" s="48"/>
      <c r="D125" s="46"/>
      <c r="E125" s="48"/>
      <c r="F125" s="46"/>
      <c r="G125" s="48"/>
      <c r="H125" s="46"/>
      <c r="I125" s="48"/>
      <c r="J125" s="46"/>
      <c r="K125" s="48"/>
    </row>
    <row r="126" spans="1:11">
      <c r="A126" s="60" t="s">
        <v>22</v>
      </c>
      <c r="B126" s="46">
        <v>1648</v>
      </c>
      <c r="C126" s="48">
        <v>7.5892240386829402E-2</v>
      </c>
      <c r="D126" s="46">
        <v>258</v>
      </c>
      <c r="E126" s="48">
        <v>1.1128364389233999E-2</v>
      </c>
      <c r="F126" s="46">
        <v>272</v>
      </c>
      <c r="G126" s="48">
        <v>1.1963932263030601E-2</v>
      </c>
      <c r="H126" s="46">
        <v>249</v>
      </c>
      <c r="I126" s="48">
        <v>1.0915786243478999E-2</v>
      </c>
      <c r="J126" s="46">
        <v>217</v>
      </c>
      <c r="K126" s="48">
        <v>9.0631917470659507E-3</v>
      </c>
    </row>
    <row r="127" spans="1:11" ht="26.1" customHeight="1">
      <c r="A127" s="60" t="s">
        <v>16</v>
      </c>
      <c r="B127" s="46">
        <v>689</v>
      </c>
      <c r="C127" s="48">
        <v>3.17292194335713E-2</v>
      </c>
      <c r="D127" s="46">
        <v>891</v>
      </c>
      <c r="E127" s="48">
        <v>3.8431677018633502E-2</v>
      </c>
      <c r="F127" s="46">
        <v>793</v>
      </c>
      <c r="G127" s="48">
        <v>3.4880140752144302E-2</v>
      </c>
      <c r="H127" s="46"/>
      <c r="I127" s="48"/>
      <c r="J127" s="46"/>
      <c r="K127" s="48"/>
    </row>
    <row r="128" spans="1:11">
      <c r="A128" s="60" t="s">
        <v>21</v>
      </c>
      <c r="B128" s="46">
        <v>654</v>
      </c>
      <c r="C128" s="48">
        <v>3.0117430347685901E-2</v>
      </c>
      <c r="D128" s="46">
        <v>690</v>
      </c>
      <c r="E128" s="48">
        <v>2.9761904761904798E-2</v>
      </c>
      <c r="F128" s="46">
        <v>692</v>
      </c>
      <c r="G128" s="48">
        <v>3.04376511985925E-2</v>
      </c>
      <c r="H128" s="46"/>
      <c r="I128" s="48"/>
      <c r="J128" s="46"/>
      <c r="K128" s="48"/>
    </row>
    <row r="129" spans="1:11">
      <c r="A129" s="60" t="s">
        <v>220</v>
      </c>
      <c r="B129" s="46"/>
      <c r="C129" s="48"/>
      <c r="D129" s="46"/>
      <c r="E129" s="48"/>
      <c r="F129" s="46"/>
      <c r="G129" s="48"/>
      <c r="H129" s="46">
        <v>865</v>
      </c>
      <c r="I129" s="48">
        <v>3.79203016088729E-2</v>
      </c>
      <c r="J129" s="46">
        <v>855</v>
      </c>
      <c r="K129" s="48">
        <v>3.5709810800651498E-2</v>
      </c>
    </row>
    <row r="130" spans="1:11">
      <c r="A130" s="60" t="s">
        <v>15</v>
      </c>
      <c r="B130" s="46"/>
      <c r="C130" s="48"/>
      <c r="D130" s="46">
        <v>847</v>
      </c>
      <c r="E130" s="48">
        <v>3.6533816425120803E-2</v>
      </c>
      <c r="F130" s="46">
        <v>825</v>
      </c>
      <c r="G130" s="48">
        <v>3.6287662194853798E-2</v>
      </c>
      <c r="H130" s="46"/>
      <c r="I130" s="48"/>
      <c r="J130" s="46"/>
      <c r="K130" s="48"/>
    </row>
    <row r="131" spans="1:11">
      <c r="A131" s="60" t="s">
        <v>221</v>
      </c>
      <c r="B131" s="46"/>
      <c r="C131" s="48"/>
      <c r="D131" s="46"/>
      <c r="E131" s="48"/>
      <c r="F131" s="46"/>
      <c r="G131" s="48"/>
      <c r="H131" s="46">
        <v>760</v>
      </c>
      <c r="I131" s="48">
        <v>3.3317259217044398E-2</v>
      </c>
      <c r="J131" s="46">
        <v>704</v>
      </c>
      <c r="K131" s="48">
        <v>2.9403165852232401E-2</v>
      </c>
    </row>
    <row r="132" spans="1:11">
      <c r="A132" s="60" t="s">
        <v>160</v>
      </c>
      <c r="B132" s="46"/>
      <c r="C132" s="48"/>
      <c r="D132" s="46"/>
      <c r="E132" s="48"/>
      <c r="F132" s="46"/>
      <c r="G132" s="48"/>
      <c r="H132" s="46"/>
      <c r="I132" s="48"/>
      <c r="J132" s="46"/>
      <c r="K132" s="48"/>
    </row>
    <row r="133" spans="1:11">
      <c r="A133" s="60" t="s">
        <v>161</v>
      </c>
      <c r="B133" s="46"/>
      <c r="C133" s="48"/>
      <c r="D133" s="46"/>
      <c r="E133" s="48"/>
      <c r="F133" s="46"/>
      <c r="G133" s="48"/>
      <c r="H133" s="46"/>
      <c r="I133" s="48"/>
      <c r="J133" s="46"/>
      <c r="K133" s="48"/>
    </row>
    <row r="134" spans="1:11">
      <c r="A134" s="60" t="s">
        <v>215</v>
      </c>
      <c r="B134" s="46"/>
      <c r="C134" s="48"/>
      <c r="D134" s="46"/>
      <c r="E134" s="48"/>
      <c r="F134" s="46"/>
      <c r="G134" s="48"/>
      <c r="H134" s="46">
        <v>565</v>
      </c>
      <c r="I134" s="48">
        <v>2.47687519179343E-2</v>
      </c>
      <c r="J134" s="46">
        <v>592</v>
      </c>
      <c r="K134" s="48">
        <v>2.472538946665E-2</v>
      </c>
    </row>
    <row r="135" spans="1:11">
      <c r="A135" s="60" t="s">
        <v>19</v>
      </c>
      <c r="B135" s="46"/>
      <c r="C135" s="48"/>
      <c r="D135" s="46">
        <v>538</v>
      </c>
      <c r="E135" s="48">
        <v>2.3205659075224299E-2</v>
      </c>
      <c r="F135" s="46">
        <v>596</v>
      </c>
      <c r="G135" s="48">
        <v>2.6215086870464002E-2</v>
      </c>
      <c r="H135" s="46"/>
      <c r="I135" s="48"/>
      <c r="J135" s="46"/>
      <c r="K135" s="48"/>
    </row>
    <row r="136" spans="1:11">
      <c r="A136" s="60" t="s">
        <v>218</v>
      </c>
      <c r="B136" s="46"/>
      <c r="C136" s="48"/>
      <c r="D136" s="46"/>
      <c r="E136" s="48"/>
      <c r="F136" s="46"/>
      <c r="G136" s="48"/>
      <c r="H136" s="46">
        <v>556</v>
      </c>
      <c r="I136" s="48">
        <v>2.43742054272062E-2</v>
      </c>
      <c r="J136" s="46">
        <v>571</v>
      </c>
      <c r="K136" s="48">
        <v>2.38483063943533E-2</v>
      </c>
    </row>
    <row r="137" spans="1:11">
      <c r="A137" s="60" t="s">
        <v>788</v>
      </c>
      <c r="B137" s="46"/>
      <c r="C137" s="48"/>
      <c r="D137" s="46"/>
      <c r="E137" s="48"/>
      <c r="F137" s="46"/>
      <c r="G137" s="48"/>
      <c r="H137" s="46"/>
      <c r="I137" s="48"/>
      <c r="J137" s="46"/>
      <c r="K137" s="48"/>
    </row>
    <row r="138" spans="1:11">
      <c r="A138" s="60" t="s">
        <v>20</v>
      </c>
      <c r="B138" s="46">
        <v>172</v>
      </c>
      <c r="C138" s="48">
        <v>7.9207920792079192E-3</v>
      </c>
      <c r="D138" s="46">
        <v>157</v>
      </c>
      <c r="E138" s="48">
        <v>6.7719116632160101E-3</v>
      </c>
      <c r="F138" s="46">
        <v>127</v>
      </c>
      <c r="G138" s="48">
        <v>5.5861007257532397E-3</v>
      </c>
      <c r="H138" s="46"/>
      <c r="I138" s="48"/>
      <c r="J138" s="46"/>
      <c r="K138" s="48"/>
    </row>
    <row r="139" spans="1:11">
      <c r="A139" s="60" t="s">
        <v>789</v>
      </c>
      <c r="B139" s="46"/>
      <c r="C139" s="48"/>
      <c r="D139" s="46"/>
      <c r="E139" s="48"/>
      <c r="F139" s="46"/>
      <c r="G139" s="48"/>
      <c r="H139" s="46"/>
      <c r="I139" s="48"/>
      <c r="J139" s="46"/>
      <c r="K139" s="48"/>
    </row>
    <row r="140" spans="1:11">
      <c r="A140" s="60" t="s">
        <v>162</v>
      </c>
      <c r="B140" s="46">
        <v>384</v>
      </c>
      <c r="C140" s="48">
        <v>1.76836288279991E-2</v>
      </c>
      <c r="D140" s="46"/>
      <c r="E140" s="48"/>
      <c r="F140" s="46"/>
      <c r="G140" s="48"/>
      <c r="H140" s="46"/>
      <c r="I140" s="48"/>
      <c r="J140" s="46"/>
      <c r="K140" s="48"/>
    </row>
    <row r="141" spans="1:11">
      <c r="A141" s="60" t="s">
        <v>790</v>
      </c>
      <c r="B141" s="46"/>
      <c r="C141" s="48"/>
      <c r="D141" s="46"/>
      <c r="E141" s="48"/>
      <c r="F141" s="46"/>
      <c r="G141" s="48"/>
      <c r="H141" s="46"/>
      <c r="I141" s="48"/>
      <c r="J141" s="46"/>
      <c r="K141" s="48"/>
    </row>
    <row r="142" spans="1:11">
      <c r="A142" s="60" t="s">
        <v>791</v>
      </c>
      <c r="B142" s="46"/>
      <c r="C142" s="48"/>
      <c r="D142" s="46"/>
      <c r="E142" s="48"/>
      <c r="F142" s="46"/>
      <c r="G142" s="48"/>
      <c r="H142" s="46"/>
      <c r="I142" s="48"/>
      <c r="J142" s="46"/>
      <c r="K142" s="48"/>
    </row>
    <row r="143" spans="1:11">
      <c r="A143" s="60" t="s">
        <v>165</v>
      </c>
      <c r="B143" s="46">
        <v>42</v>
      </c>
      <c r="C143" s="48">
        <v>1.9341469030623999E-3</v>
      </c>
      <c r="D143" s="46"/>
      <c r="E143" s="48"/>
      <c r="F143" s="46"/>
      <c r="G143" s="48"/>
      <c r="H143" s="46"/>
      <c r="I143" s="48"/>
      <c r="J143" s="46"/>
      <c r="K143" s="48"/>
    </row>
    <row r="144" spans="1:11">
      <c r="A144" s="60" t="s">
        <v>163</v>
      </c>
      <c r="B144" s="46"/>
      <c r="C144" s="48"/>
      <c r="D144" s="46"/>
      <c r="E144" s="48"/>
      <c r="F144" s="46"/>
      <c r="G144" s="48"/>
      <c r="H144" s="46"/>
      <c r="I144" s="48"/>
      <c r="J144" s="46"/>
      <c r="K144" s="48"/>
    </row>
    <row r="145" spans="1:25">
      <c r="A145" s="60" t="s">
        <v>164</v>
      </c>
      <c r="B145" s="46"/>
      <c r="C145" s="48"/>
      <c r="D145" s="46"/>
      <c r="E145" s="48"/>
      <c r="F145" s="46"/>
      <c r="G145" s="48"/>
      <c r="H145" s="46"/>
      <c r="I145" s="48"/>
      <c r="J145" s="46"/>
      <c r="K145" s="48"/>
    </row>
    <row r="146" spans="1:25">
      <c r="A146" s="60" t="s">
        <v>166</v>
      </c>
      <c r="B146" s="46">
        <v>55</v>
      </c>
      <c r="C146" s="48">
        <v>2.5328114206769501E-3</v>
      </c>
      <c r="D146" s="46"/>
      <c r="E146" s="48"/>
      <c r="F146" s="46"/>
      <c r="G146" s="48"/>
      <c r="H146" s="46"/>
      <c r="I146" s="48"/>
      <c r="J146" s="46"/>
      <c r="K146" s="48"/>
    </row>
    <row r="147" spans="1:25">
      <c r="A147" s="60" t="s">
        <v>167</v>
      </c>
      <c r="B147" s="46">
        <v>30</v>
      </c>
      <c r="C147" s="48">
        <v>1.38153350218743E-3</v>
      </c>
      <c r="D147" s="46"/>
      <c r="E147" s="48"/>
      <c r="F147" s="46"/>
      <c r="G147" s="48"/>
      <c r="H147" s="46"/>
      <c r="I147" s="48"/>
      <c r="J147" s="46"/>
      <c r="K147" s="48"/>
    </row>
    <row r="148" spans="1:25">
      <c r="A148" s="60" t="s">
        <v>792</v>
      </c>
      <c r="B148" s="46"/>
      <c r="C148" s="48"/>
      <c r="D148" s="46"/>
      <c r="E148" s="48"/>
      <c r="F148" s="46"/>
      <c r="G148" s="48"/>
      <c r="H148" s="46"/>
      <c r="I148" s="48"/>
      <c r="J148" s="46"/>
      <c r="K148" s="4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6.8">
      <c r="A149" s="45" t="s">
        <v>5</v>
      </c>
      <c r="B149" s="47">
        <v>21715</v>
      </c>
      <c r="C149" s="49">
        <v>1</v>
      </c>
      <c r="D149" s="47">
        <v>23184</v>
      </c>
      <c r="E149" s="49">
        <v>1</v>
      </c>
      <c r="F149" s="47">
        <v>22735</v>
      </c>
      <c r="G149" s="49">
        <v>1</v>
      </c>
      <c r="H149" s="47">
        <v>22811</v>
      </c>
      <c r="I149" s="49">
        <v>1</v>
      </c>
      <c r="J149" s="47">
        <v>23943</v>
      </c>
      <c r="K149" s="49">
        <v>1</v>
      </c>
      <c r="L149" s="165"/>
      <c r="M149" s="120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1:25" ht="16.8">
      <c r="A151" s="168" t="s">
        <v>168</v>
      </c>
      <c r="B151" s="165"/>
      <c r="C151" s="165"/>
      <c r="D151" s="165"/>
      <c r="E151" s="165"/>
      <c r="F151" s="165"/>
      <c r="G151" s="165"/>
      <c r="H151" s="165"/>
      <c r="I151" s="165"/>
      <c r="J151" s="165"/>
      <c r="K151" s="165"/>
    </row>
    <row r="152" spans="1:25">
      <c r="A152" s="204" t="s">
        <v>2</v>
      </c>
      <c r="B152" s="206" t="s">
        <v>154</v>
      </c>
      <c r="C152" s="207"/>
      <c r="D152" s="206" t="s">
        <v>155</v>
      </c>
      <c r="E152" s="207"/>
      <c r="F152" s="206" t="s">
        <v>156</v>
      </c>
      <c r="G152" s="207"/>
      <c r="H152" s="206" t="s">
        <v>786</v>
      </c>
      <c r="I152" s="207"/>
      <c r="J152" s="206" t="s">
        <v>772</v>
      </c>
      <c r="K152" s="207"/>
    </row>
    <row r="153" spans="1:25">
      <c r="A153" s="205"/>
      <c r="B153" s="26" t="s">
        <v>131</v>
      </c>
      <c r="C153" s="26" t="s">
        <v>132</v>
      </c>
      <c r="D153" s="26" t="s">
        <v>131</v>
      </c>
      <c r="E153" s="26" t="s">
        <v>132</v>
      </c>
      <c r="F153" s="26" t="s">
        <v>131</v>
      </c>
      <c r="G153" s="26" t="s">
        <v>132</v>
      </c>
      <c r="H153" s="26" t="s">
        <v>131</v>
      </c>
      <c r="I153" s="26" t="s">
        <v>132</v>
      </c>
      <c r="J153" s="26" t="s">
        <v>131</v>
      </c>
      <c r="K153" s="26" t="s">
        <v>132</v>
      </c>
    </row>
    <row r="154" spans="1:25">
      <c r="A154" s="60" t="s">
        <v>11</v>
      </c>
      <c r="B154" s="46">
        <v>94431</v>
      </c>
      <c r="C154" s="48">
        <v>0.218867408501042</v>
      </c>
      <c r="D154" s="46">
        <v>100750</v>
      </c>
      <c r="E154" s="48">
        <v>0.22283611205725801</v>
      </c>
      <c r="F154" s="46">
        <v>106689</v>
      </c>
      <c r="G154" s="48">
        <v>0.237080344524146</v>
      </c>
      <c r="H154" s="46">
        <v>100826</v>
      </c>
      <c r="I154" s="48">
        <v>0.22396918552217099</v>
      </c>
      <c r="J154" s="46">
        <v>103702</v>
      </c>
      <c r="K154" s="48">
        <v>0.22149743905200101</v>
      </c>
    </row>
    <row r="155" spans="1:25">
      <c r="A155" s="60" t="s">
        <v>8</v>
      </c>
      <c r="B155" s="46">
        <v>66846</v>
      </c>
      <c r="C155" s="48">
        <v>0.154932286946666</v>
      </c>
      <c r="D155" s="46">
        <v>67513</v>
      </c>
      <c r="E155" s="48">
        <v>0.14932341869301899</v>
      </c>
      <c r="F155" s="46">
        <v>72425</v>
      </c>
      <c r="G155" s="48">
        <v>0.16094015270703901</v>
      </c>
      <c r="H155" s="46">
        <v>66085</v>
      </c>
      <c r="I155" s="48">
        <v>0.14679748899324299</v>
      </c>
      <c r="J155" s="46">
        <v>80552</v>
      </c>
      <c r="K155" s="48">
        <v>0.17205127876527701</v>
      </c>
    </row>
    <row r="156" spans="1:25">
      <c r="A156" s="60" t="s">
        <v>10</v>
      </c>
      <c r="B156" s="46">
        <v>56132</v>
      </c>
      <c r="C156" s="48">
        <v>0.13009991818344099</v>
      </c>
      <c r="D156" s="46">
        <v>60397</v>
      </c>
      <c r="E156" s="48">
        <v>0.13358444327466201</v>
      </c>
      <c r="F156" s="46">
        <v>60881</v>
      </c>
      <c r="G156" s="48">
        <v>0.135287503444353</v>
      </c>
      <c r="H156" s="46"/>
      <c r="I156" s="48"/>
      <c r="J156" s="46"/>
      <c r="K156" s="48"/>
    </row>
    <row r="157" spans="1:25">
      <c r="A157" s="60" t="s">
        <v>13</v>
      </c>
      <c r="B157" s="46">
        <v>45169</v>
      </c>
      <c r="C157" s="48">
        <v>0.10469042978030101</v>
      </c>
      <c r="D157" s="46">
        <v>45188</v>
      </c>
      <c r="E157" s="48">
        <v>9.9945590388519995E-2</v>
      </c>
      <c r="F157" s="46">
        <v>30549</v>
      </c>
      <c r="G157" s="48">
        <v>6.78848564038292E-2</v>
      </c>
      <c r="H157" s="46">
        <v>30396</v>
      </c>
      <c r="I157" s="48">
        <v>6.7519958771863606E-2</v>
      </c>
      <c r="J157" s="46">
        <v>30930</v>
      </c>
      <c r="K157" s="48">
        <v>6.6063487588266204E-2</v>
      </c>
    </row>
    <row r="158" spans="1:25">
      <c r="A158" s="60" t="s">
        <v>157</v>
      </c>
      <c r="B158" s="46"/>
      <c r="C158" s="48"/>
      <c r="D158" s="46"/>
      <c r="E158" s="48"/>
      <c r="F158" s="46"/>
      <c r="G158" s="48"/>
      <c r="H158" s="46"/>
      <c r="I158" s="48"/>
      <c r="J158" s="46"/>
      <c r="K158" s="48"/>
    </row>
    <row r="159" spans="1:25">
      <c r="A159" s="60" t="s">
        <v>787</v>
      </c>
      <c r="B159" s="46"/>
      <c r="C159" s="48"/>
      <c r="D159" s="46"/>
      <c r="E159" s="48"/>
      <c r="F159" s="46"/>
      <c r="G159" s="48"/>
      <c r="H159" s="46"/>
      <c r="I159" s="48"/>
      <c r="J159" s="46"/>
      <c r="K159" s="48"/>
    </row>
    <row r="160" spans="1:25">
      <c r="A160" s="60" t="s">
        <v>9</v>
      </c>
      <c r="B160" s="46">
        <v>65058</v>
      </c>
      <c r="C160" s="48">
        <v>0.15078815073716001</v>
      </c>
      <c r="D160" s="46">
        <v>69046</v>
      </c>
      <c r="E160" s="48">
        <v>0.15271406643280899</v>
      </c>
      <c r="F160" s="46">
        <v>65381</v>
      </c>
      <c r="G160" s="48">
        <v>0.14528723678479699</v>
      </c>
      <c r="H160" s="46"/>
      <c r="I160" s="48"/>
      <c r="J160" s="46"/>
      <c r="K160" s="48"/>
    </row>
    <row r="161" spans="1:11">
      <c r="A161" s="60" t="s">
        <v>12</v>
      </c>
      <c r="B161" s="46">
        <v>17834</v>
      </c>
      <c r="C161" s="48">
        <v>4.1334745615397302E-2</v>
      </c>
      <c r="D161" s="46">
        <v>17130</v>
      </c>
      <c r="E161" s="48">
        <v>3.7887668481794902E-2</v>
      </c>
      <c r="F161" s="46">
        <v>18108</v>
      </c>
      <c r="G161" s="48">
        <v>4.0238926961947703E-2</v>
      </c>
      <c r="H161" s="46">
        <v>17626</v>
      </c>
      <c r="I161" s="48">
        <v>3.9153401543389497E-2</v>
      </c>
      <c r="J161" s="46">
        <v>18816</v>
      </c>
      <c r="K161" s="48">
        <v>4.0189155592008301E-2</v>
      </c>
    </row>
    <row r="162" spans="1:11">
      <c r="A162" s="60" t="s">
        <v>217</v>
      </c>
      <c r="B162" s="46"/>
      <c r="C162" s="48"/>
      <c r="D162" s="46"/>
      <c r="E162" s="48"/>
      <c r="F162" s="46"/>
      <c r="G162" s="48"/>
      <c r="H162" s="46">
        <v>72293</v>
      </c>
      <c r="I162" s="48">
        <v>0.16058758979781301</v>
      </c>
      <c r="J162" s="46">
        <v>72680</v>
      </c>
      <c r="K162" s="48">
        <v>0.15523744836453901</v>
      </c>
    </row>
    <row r="163" spans="1:11">
      <c r="A163" s="60" t="s">
        <v>216</v>
      </c>
      <c r="B163" s="46"/>
      <c r="C163" s="48"/>
      <c r="D163" s="46"/>
      <c r="E163" s="48"/>
      <c r="F163" s="46"/>
      <c r="G163" s="48"/>
      <c r="H163" s="46">
        <v>65406</v>
      </c>
      <c r="I163" s="48">
        <v>0.14528919671774301</v>
      </c>
      <c r="J163" s="46">
        <v>59763</v>
      </c>
      <c r="K163" s="48">
        <v>0.12764798605682401</v>
      </c>
    </row>
    <row r="164" spans="1:11">
      <c r="A164" s="60" t="s">
        <v>18</v>
      </c>
      <c r="B164" s="46">
        <v>11238</v>
      </c>
      <c r="C164" s="48">
        <v>2.6046869531559599E-2</v>
      </c>
      <c r="D164" s="46">
        <v>11347</v>
      </c>
      <c r="E164" s="48">
        <v>2.5096986238349502E-2</v>
      </c>
      <c r="F164" s="46">
        <v>12554</v>
      </c>
      <c r="G164" s="48">
        <v>2.7897033856874899E-2</v>
      </c>
      <c r="H164" s="46">
        <v>12814</v>
      </c>
      <c r="I164" s="48">
        <v>2.8464296345001298E-2</v>
      </c>
      <c r="J164" s="46">
        <v>13035</v>
      </c>
      <c r="K164" s="48">
        <v>2.7841498891466199E-2</v>
      </c>
    </row>
    <row r="165" spans="1:11">
      <c r="A165" s="60" t="s">
        <v>17</v>
      </c>
      <c r="B165" s="46">
        <v>22476</v>
      </c>
      <c r="C165" s="48">
        <v>5.2093739063119301E-2</v>
      </c>
      <c r="D165" s="46">
        <v>24405</v>
      </c>
      <c r="E165" s="48">
        <v>5.3978315779229701E-2</v>
      </c>
      <c r="F165" s="46">
        <v>26586</v>
      </c>
      <c r="G165" s="48">
        <v>5.90784245753447E-2</v>
      </c>
      <c r="H165" s="46"/>
      <c r="I165" s="48"/>
      <c r="J165" s="46"/>
      <c r="K165" s="48"/>
    </row>
    <row r="166" spans="1:11">
      <c r="A166" s="60" t="s">
        <v>219</v>
      </c>
      <c r="B166" s="46"/>
      <c r="C166" s="48"/>
      <c r="D166" s="46"/>
      <c r="E166" s="48"/>
      <c r="F166" s="46"/>
      <c r="G166" s="48"/>
      <c r="H166" s="46">
        <v>43051</v>
      </c>
      <c r="I166" s="48">
        <v>9.5631061491232405E-2</v>
      </c>
      <c r="J166" s="46">
        <v>45814</v>
      </c>
      <c r="K166" s="48">
        <v>9.7854271592913905E-2</v>
      </c>
    </row>
    <row r="167" spans="1:11">
      <c r="A167" s="60" t="s">
        <v>160</v>
      </c>
      <c r="B167" s="46"/>
      <c r="C167" s="48"/>
      <c r="D167" s="46"/>
      <c r="E167" s="48"/>
      <c r="F167" s="46"/>
      <c r="G167" s="48"/>
      <c r="H167" s="46"/>
      <c r="I167" s="48"/>
      <c r="J167" s="46"/>
      <c r="K167" s="48"/>
    </row>
    <row r="168" spans="1:11">
      <c r="A168" s="60" t="s">
        <v>158</v>
      </c>
      <c r="B168" s="46"/>
      <c r="C168" s="48"/>
      <c r="D168" s="46"/>
      <c r="E168" s="48"/>
      <c r="F168" s="46"/>
      <c r="G168" s="48"/>
      <c r="H168" s="46"/>
      <c r="I168" s="48"/>
      <c r="J168" s="46"/>
      <c r="K168" s="48"/>
    </row>
    <row r="169" spans="1:11">
      <c r="A169" s="60" t="s">
        <v>14</v>
      </c>
      <c r="B169" s="46">
        <v>8607</v>
      </c>
      <c r="C169" s="48">
        <v>1.9948870444752999E-2</v>
      </c>
      <c r="D169" s="46">
        <v>8348</v>
      </c>
      <c r="E169" s="48">
        <v>1.84638795380049E-2</v>
      </c>
      <c r="F169" s="46">
        <v>8734</v>
      </c>
      <c r="G169" s="48">
        <v>1.9408371332319999E-2</v>
      </c>
      <c r="H169" s="46"/>
      <c r="I169" s="48"/>
      <c r="J169" s="46"/>
      <c r="K169" s="48"/>
    </row>
    <row r="170" spans="1:11">
      <c r="A170" s="60" t="s">
        <v>159</v>
      </c>
      <c r="B170" s="46"/>
      <c r="C170" s="48"/>
      <c r="D170" s="46"/>
      <c r="E170" s="48"/>
      <c r="F170" s="46"/>
      <c r="G170" s="48"/>
      <c r="H170" s="46"/>
      <c r="I170" s="48"/>
      <c r="J170" s="46"/>
      <c r="K170" s="48"/>
    </row>
    <row r="171" spans="1:11">
      <c r="A171" s="60" t="s">
        <v>16</v>
      </c>
      <c r="B171" s="46">
        <v>13370</v>
      </c>
      <c r="C171" s="48">
        <v>3.0988311588979599E-2</v>
      </c>
      <c r="D171" s="46">
        <v>14030</v>
      </c>
      <c r="E171" s="48">
        <v>3.1031172726186902E-2</v>
      </c>
      <c r="F171" s="46">
        <v>14350</v>
      </c>
      <c r="G171" s="48">
        <v>3.1888038541194499E-2</v>
      </c>
      <c r="H171" s="46"/>
      <c r="I171" s="48"/>
      <c r="J171" s="46"/>
      <c r="K171" s="48"/>
    </row>
    <row r="172" spans="1:11">
      <c r="A172" s="60" t="s">
        <v>21</v>
      </c>
      <c r="B172" s="46">
        <v>3715</v>
      </c>
      <c r="C172" s="48">
        <v>8.6104396075586502E-3</v>
      </c>
      <c r="D172" s="46">
        <v>4555</v>
      </c>
      <c r="E172" s="48">
        <v>1.00746252150949E-2</v>
      </c>
      <c r="F172" s="46">
        <v>4583</v>
      </c>
      <c r="G172" s="48">
        <v>1.01841728665013E-2</v>
      </c>
      <c r="H172" s="46"/>
      <c r="I172" s="48"/>
      <c r="J172" s="46"/>
      <c r="K172" s="48"/>
    </row>
    <row r="173" spans="1:11">
      <c r="A173" s="60" t="s">
        <v>22</v>
      </c>
      <c r="B173" s="46">
        <v>15238</v>
      </c>
      <c r="C173" s="48">
        <v>3.5317867763116698E-2</v>
      </c>
      <c r="D173" s="46">
        <v>3511</v>
      </c>
      <c r="E173" s="48">
        <v>7.7655343864321E-3</v>
      </c>
      <c r="F173" s="46">
        <v>3906</v>
      </c>
      <c r="G173" s="48">
        <v>8.6797685395056095E-3</v>
      </c>
      <c r="H173" s="46">
        <v>3340</v>
      </c>
      <c r="I173" s="48">
        <v>7.4192874818405198E-3</v>
      </c>
      <c r="J173" s="46">
        <v>3404</v>
      </c>
      <c r="K173" s="48">
        <v>7.2706146702378998E-3</v>
      </c>
    </row>
    <row r="174" spans="1:11">
      <c r="A174" s="60" t="s">
        <v>788</v>
      </c>
      <c r="B174" s="46"/>
      <c r="C174" s="48"/>
      <c r="D174" s="46"/>
      <c r="E174" s="48"/>
      <c r="F174" s="46"/>
      <c r="G174" s="48"/>
      <c r="H174" s="46"/>
      <c r="I174" s="48"/>
      <c r="J174" s="46"/>
      <c r="K174" s="48"/>
    </row>
    <row r="175" spans="1:11">
      <c r="A175" s="60" t="s">
        <v>161</v>
      </c>
      <c r="B175" s="46"/>
      <c r="C175" s="48"/>
      <c r="D175" s="46"/>
      <c r="E175" s="48"/>
      <c r="F175" s="46"/>
      <c r="G175" s="48"/>
      <c r="H175" s="46"/>
      <c r="I175" s="48"/>
      <c r="J175" s="46"/>
      <c r="K175" s="48"/>
    </row>
    <row r="176" spans="1:11">
      <c r="A176" s="60" t="s">
        <v>220</v>
      </c>
      <c r="B176" s="46"/>
      <c r="C176" s="48"/>
      <c r="D176" s="46"/>
      <c r="E176" s="48"/>
      <c r="F176" s="46"/>
      <c r="G176" s="48"/>
      <c r="H176" s="46">
        <v>9866</v>
      </c>
      <c r="I176" s="48">
        <v>2.1915775537676201E-2</v>
      </c>
      <c r="J176" s="46">
        <v>9734</v>
      </c>
      <c r="K176" s="48">
        <v>2.07908822561973E-2</v>
      </c>
    </row>
    <row r="177" spans="1:11">
      <c r="A177" s="60" t="s">
        <v>221</v>
      </c>
      <c r="B177" s="46"/>
      <c r="C177" s="48"/>
      <c r="D177" s="46"/>
      <c r="E177" s="48"/>
      <c r="F177" s="46"/>
      <c r="G177" s="48"/>
      <c r="H177" s="46">
        <v>15013</v>
      </c>
      <c r="I177" s="48">
        <v>3.3349030827805902E-2</v>
      </c>
      <c r="J177" s="46">
        <v>14892</v>
      </c>
      <c r="K177" s="48">
        <v>3.1807871230664697E-2</v>
      </c>
    </row>
    <row r="178" spans="1:11">
      <c r="A178" s="60" t="s">
        <v>15</v>
      </c>
      <c r="B178" s="46"/>
      <c r="C178" s="48"/>
      <c r="D178" s="46">
        <v>14576</v>
      </c>
      <c r="E178" s="48">
        <v>3.2238800688303697E-2</v>
      </c>
      <c r="F178" s="46">
        <v>13538</v>
      </c>
      <c r="G178" s="48">
        <v>3.00836422139854E-2</v>
      </c>
      <c r="H178" s="46"/>
      <c r="I178" s="48"/>
      <c r="J178" s="46"/>
      <c r="K178" s="48"/>
    </row>
    <row r="179" spans="1:11">
      <c r="A179" s="60" t="s">
        <v>218</v>
      </c>
      <c r="B179" s="46"/>
      <c r="C179" s="48"/>
      <c r="D179" s="46"/>
      <c r="E179" s="48"/>
      <c r="F179" s="46"/>
      <c r="G179" s="48"/>
      <c r="H179" s="46">
        <v>7956</v>
      </c>
      <c r="I179" s="48">
        <v>1.7673009342970999E-2</v>
      </c>
      <c r="J179" s="46">
        <v>8400</v>
      </c>
      <c r="K179" s="48">
        <v>1.7941587317860899E-2</v>
      </c>
    </row>
    <row r="180" spans="1:11">
      <c r="A180" s="60" t="s">
        <v>19</v>
      </c>
      <c r="B180" s="46"/>
      <c r="C180" s="48"/>
      <c r="D180" s="46">
        <v>7275</v>
      </c>
      <c r="E180" s="48">
        <v>1.6090647297434799E-2</v>
      </c>
      <c r="F180" s="46">
        <v>7459</v>
      </c>
      <c r="G180" s="48">
        <v>1.6575113552527498E-2</v>
      </c>
      <c r="H180" s="46"/>
      <c r="I180" s="48"/>
      <c r="J180" s="46"/>
      <c r="K180" s="48"/>
    </row>
    <row r="181" spans="1:11">
      <c r="A181" s="60" t="s">
        <v>790</v>
      </c>
      <c r="B181" s="46"/>
      <c r="C181" s="48"/>
      <c r="D181" s="46"/>
      <c r="E181" s="48"/>
      <c r="F181" s="46"/>
      <c r="G181" s="48"/>
      <c r="H181" s="46"/>
      <c r="I181" s="48"/>
      <c r="J181" s="46"/>
      <c r="K181" s="48"/>
    </row>
    <row r="182" spans="1:11">
      <c r="A182" s="60" t="s">
        <v>20</v>
      </c>
      <c r="B182" s="46">
        <v>4331</v>
      </c>
      <c r="C182" s="48">
        <v>1.0038173335218401E-2</v>
      </c>
      <c r="D182" s="46">
        <v>4055</v>
      </c>
      <c r="E182" s="48">
        <v>8.9687388029000802E-3</v>
      </c>
      <c r="F182" s="46">
        <v>4269</v>
      </c>
      <c r="G182" s="48">
        <v>9.4864136956347798E-3</v>
      </c>
      <c r="H182" s="46"/>
      <c r="I182" s="48"/>
      <c r="J182" s="46"/>
      <c r="K182" s="48"/>
    </row>
    <row r="183" spans="1:11">
      <c r="A183" s="60" t="s">
        <v>789</v>
      </c>
      <c r="B183" s="46"/>
      <c r="C183" s="48"/>
      <c r="D183" s="46"/>
      <c r="E183" s="48"/>
      <c r="F183" s="46"/>
      <c r="G183" s="48"/>
      <c r="H183" s="46"/>
      <c r="I183" s="48"/>
      <c r="J183" s="46"/>
      <c r="K183" s="48"/>
    </row>
    <row r="184" spans="1:11">
      <c r="A184" s="60" t="s">
        <v>163</v>
      </c>
      <c r="B184" s="46"/>
      <c r="C184" s="48"/>
      <c r="D184" s="46"/>
      <c r="E184" s="48"/>
      <c r="F184" s="46"/>
      <c r="G184" s="48"/>
      <c r="H184" s="46"/>
      <c r="I184" s="48"/>
      <c r="J184" s="46"/>
      <c r="K184" s="48"/>
    </row>
    <row r="185" spans="1:11">
      <c r="A185" s="60" t="s">
        <v>215</v>
      </c>
      <c r="B185" s="46"/>
      <c r="C185" s="48"/>
      <c r="D185" s="46"/>
      <c r="E185" s="48"/>
      <c r="F185" s="46"/>
      <c r="G185" s="48"/>
      <c r="H185" s="46">
        <v>5506</v>
      </c>
      <c r="I185" s="48">
        <v>1.22307176272497E-2</v>
      </c>
      <c r="J185" s="46">
        <v>6464</v>
      </c>
      <c r="K185" s="48">
        <v>1.38064786217444E-2</v>
      </c>
    </row>
    <row r="186" spans="1:11">
      <c r="A186" s="60" t="s">
        <v>164</v>
      </c>
      <c r="B186" s="46"/>
      <c r="C186" s="48"/>
      <c r="D186" s="46"/>
      <c r="E186" s="48"/>
      <c r="F186" s="46"/>
      <c r="G186" s="48"/>
      <c r="H186" s="46"/>
      <c r="I186" s="48"/>
      <c r="J186" s="46"/>
      <c r="K186" s="48"/>
    </row>
    <row r="187" spans="1:11">
      <c r="A187" s="60" t="s">
        <v>791</v>
      </c>
      <c r="B187" s="46"/>
      <c r="C187" s="48"/>
      <c r="D187" s="46"/>
      <c r="E187" s="48"/>
      <c r="F187" s="46"/>
      <c r="G187" s="48"/>
      <c r="H187" s="46"/>
      <c r="I187" s="48"/>
      <c r="J187" s="46"/>
      <c r="K187" s="48"/>
    </row>
    <row r="188" spans="1:11">
      <c r="A188" s="60" t="s">
        <v>162</v>
      </c>
      <c r="B188" s="46">
        <v>5725</v>
      </c>
      <c r="C188" s="48">
        <v>1.32691162189161E-2</v>
      </c>
      <c r="D188" s="46"/>
      <c r="E188" s="48"/>
      <c r="F188" s="46"/>
      <c r="G188" s="48"/>
      <c r="H188" s="46"/>
      <c r="I188" s="48"/>
      <c r="J188" s="46"/>
      <c r="K188" s="48"/>
    </row>
    <row r="189" spans="1:11">
      <c r="A189" s="60" t="s">
        <v>165</v>
      </c>
      <c r="B189" s="46">
        <v>480</v>
      </c>
      <c r="C189" s="48">
        <v>1.11251978778685E-3</v>
      </c>
      <c r="D189" s="46"/>
      <c r="E189" s="48"/>
      <c r="F189" s="46"/>
      <c r="G189" s="48"/>
      <c r="H189" s="46"/>
      <c r="I189" s="48"/>
      <c r="J189" s="46"/>
      <c r="K189" s="48"/>
    </row>
    <row r="190" spans="1:11">
      <c r="A190" s="60" t="s">
        <v>792</v>
      </c>
      <c r="B190" s="46"/>
      <c r="C190" s="48"/>
      <c r="D190" s="46"/>
      <c r="E190" s="48"/>
      <c r="F190" s="46"/>
      <c r="G190" s="48"/>
      <c r="H190" s="46"/>
      <c r="I190" s="48"/>
      <c r="J190" s="46"/>
      <c r="K190" s="48"/>
    </row>
    <row r="191" spans="1:11">
      <c r="A191" s="60" t="s">
        <v>167</v>
      </c>
      <c r="B191" s="46">
        <v>257</v>
      </c>
      <c r="C191" s="48">
        <v>5.9566163637754304E-4</v>
      </c>
      <c r="D191" s="46"/>
      <c r="E191" s="48"/>
      <c r="F191" s="46"/>
      <c r="G191" s="48"/>
      <c r="H191" s="46"/>
      <c r="I191" s="48"/>
      <c r="J191" s="46"/>
      <c r="K191" s="48"/>
    </row>
    <row r="192" spans="1:11">
      <c r="A192" s="60" t="s">
        <v>166</v>
      </c>
      <c r="B192" s="46">
        <v>546</v>
      </c>
      <c r="C192" s="48">
        <v>1.26549125860754E-3</v>
      </c>
      <c r="D192" s="46"/>
      <c r="E192" s="48"/>
      <c r="F192" s="46"/>
      <c r="G192" s="48"/>
      <c r="H192" s="46"/>
      <c r="I192" s="48"/>
      <c r="J192" s="46"/>
      <c r="K192" s="48"/>
    </row>
    <row r="193" spans="1:11">
      <c r="A193" s="45" t="s">
        <v>5</v>
      </c>
      <c r="B193" s="47">
        <v>431453</v>
      </c>
      <c r="C193" s="49">
        <v>1</v>
      </c>
      <c r="D193" s="47">
        <v>452126</v>
      </c>
      <c r="E193" s="49">
        <v>1</v>
      </c>
      <c r="F193" s="47">
        <v>450012</v>
      </c>
      <c r="G193" s="49">
        <v>1</v>
      </c>
      <c r="H193" s="47">
        <v>450178</v>
      </c>
      <c r="I193" s="49">
        <v>1</v>
      </c>
      <c r="J193" s="47">
        <v>468186</v>
      </c>
      <c r="K193" s="49">
        <v>1</v>
      </c>
    </row>
    <row r="196" spans="1:11" ht="16.8">
      <c r="A196" s="75" t="s">
        <v>1035</v>
      </c>
      <c r="B196" s="164"/>
      <c r="C196" s="164"/>
      <c r="D196" s="164"/>
      <c r="E196" s="164"/>
      <c r="F196" s="164"/>
      <c r="G196" s="164"/>
      <c r="H196" s="164"/>
      <c r="I196" s="164"/>
    </row>
    <row r="197" spans="1:11">
      <c r="A197" s="7"/>
    </row>
    <row r="198" spans="1:11">
      <c r="A198" s="26" t="s">
        <v>1036</v>
      </c>
      <c r="B198" s="26" t="s">
        <v>811</v>
      </c>
      <c r="C198" s="26" t="s">
        <v>183</v>
      </c>
    </row>
    <row r="199" spans="1:11">
      <c r="A199" s="60" t="s">
        <v>1037</v>
      </c>
      <c r="B199" s="66">
        <v>18</v>
      </c>
      <c r="C199" s="92">
        <v>0.35294117647058798</v>
      </c>
    </row>
    <row r="200" spans="1:11">
      <c r="A200" s="60" t="s">
        <v>1038</v>
      </c>
      <c r="B200" s="66">
        <v>14</v>
      </c>
      <c r="C200" s="92">
        <v>0.27450980392156898</v>
      </c>
    </row>
    <row r="201" spans="1:11">
      <c r="A201" s="60" t="s">
        <v>1039</v>
      </c>
      <c r="B201" s="66">
        <v>10</v>
      </c>
      <c r="C201" s="92">
        <v>0.19607843137254899</v>
      </c>
    </row>
    <row r="202" spans="1:11">
      <c r="A202" s="60" t="s">
        <v>1040</v>
      </c>
      <c r="B202" s="66">
        <v>4</v>
      </c>
      <c r="C202" s="92">
        <v>7.8431372549019607E-2</v>
      </c>
    </row>
    <row r="203" spans="1:11">
      <c r="A203" s="60" t="s">
        <v>262</v>
      </c>
      <c r="B203" s="66">
        <v>3</v>
      </c>
      <c r="C203" s="92">
        <v>5.8823529411764698E-2</v>
      </c>
    </row>
    <row r="204" spans="1:11">
      <c r="A204" s="60" t="s">
        <v>1041</v>
      </c>
      <c r="B204" s="66">
        <v>1</v>
      </c>
      <c r="C204" s="92">
        <v>1.9607843137254902E-2</v>
      </c>
    </row>
    <row r="205" spans="1:11">
      <c r="A205" s="60" t="s">
        <v>1042</v>
      </c>
      <c r="B205" s="66">
        <v>1</v>
      </c>
      <c r="C205" s="92">
        <v>1.9607843137254902E-2</v>
      </c>
    </row>
    <row r="210" spans="1:9" ht="16.8">
      <c r="A210" s="75" t="s">
        <v>1043</v>
      </c>
      <c r="B210" s="164"/>
      <c r="C210" s="164"/>
      <c r="D210" s="164"/>
      <c r="E210" s="164"/>
      <c r="F210" s="164"/>
      <c r="G210" s="164"/>
      <c r="H210" s="164"/>
      <c r="I210" s="164"/>
    </row>
    <row r="211" spans="1:9">
      <c r="A211" s="26" t="s">
        <v>1036</v>
      </c>
      <c r="B211" s="26" t="s">
        <v>811</v>
      </c>
      <c r="C211" s="26" t="s">
        <v>183</v>
      </c>
      <c r="D211"/>
      <c r="E211"/>
      <c r="F211"/>
      <c r="G211"/>
      <c r="H211"/>
      <c r="I211"/>
    </row>
    <row r="212" spans="1:9">
      <c r="A212" s="60" t="s">
        <v>1037</v>
      </c>
      <c r="B212" s="1">
        <v>1</v>
      </c>
      <c r="C212" s="1">
        <v>100</v>
      </c>
      <c r="D212"/>
      <c r="E212"/>
      <c r="F212"/>
      <c r="G212"/>
      <c r="H212"/>
      <c r="I212"/>
    </row>
    <row r="213" spans="1:9">
      <c r="A213" s="7"/>
      <c r="D213"/>
      <c r="E213"/>
      <c r="F213"/>
      <c r="G213"/>
      <c r="H213"/>
      <c r="I213"/>
    </row>
    <row r="214" spans="1:9" ht="16.8">
      <c r="A214" s="7"/>
      <c r="B214" s="137"/>
      <c r="C214" s="137"/>
      <c r="D214"/>
      <c r="E214"/>
      <c r="F214"/>
      <c r="G214"/>
      <c r="H214"/>
      <c r="I214"/>
    </row>
    <row r="215" spans="1:9">
      <c r="A215" s="7"/>
      <c r="D215"/>
      <c r="E215"/>
      <c r="F215"/>
      <c r="G215"/>
      <c r="H215"/>
      <c r="I215"/>
    </row>
    <row r="216" spans="1:9">
      <c r="A216" s="7"/>
      <c r="B216"/>
      <c r="C216"/>
      <c r="D216"/>
      <c r="E216"/>
      <c r="F216"/>
      <c r="G216"/>
      <c r="H216"/>
      <c r="I216"/>
    </row>
    <row r="217" spans="1:9">
      <c r="A217" s="7"/>
      <c r="B217"/>
      <c r="C217"/>
      <c r="D217"/>
      <c r="E217"/>
      <c r="F217"/>
      <c r="G217"/>
      <c r="H217"/>
      <c r="I217"/>
    </row>
    <row r="218" spans="1:9">
      <c r="A218" s="7"/>
      <c r="B218"/>
      <c r="C218"/>
      <c r="D218"/>
      <c r="E218"/>
      <c r="F218"/>
      <c r="G218"/>
      <c r="H218"/>
      <c r="I218"/>
    </row>
    <row r="219" spans="1:9">
      <c r="A219" s="7"/>
      <c r="B219"/>
      <c r="C219"/>
      <c r="D219"/>
      <c r="E219"/>
      <c r="F219"/>
      <c r="G219"/>
      <c r="H219"/>
      <c r="I219"/>
    </row>
    <row r="220" spans="1:9">
      <c r="A220" s="7"/>
      <c r="B220"/>
      <c r="C220"/>
      <c r="D220"/>
      <c r="E220"/>
      <c r="F220"/>
      <c r="G220"/>
      <c r="H220"/>
      <c r="I220"/>
    </row>
    <row r="221" spans="1:9">
      <c r="A221" s="7"/>
      <c r="B221"/>
      <c r="C221"/>
      <c r="D221"/>
      <c r="E221"/>
      <c r="F221"/>
      <c r="G221"/>
      <c r="H221"/>
      <c r="I221"/>
    </row>
    <row r="222" spans="1:9" ht="16.8">
      <c r="A222" s="75" t="s">
        <v>1088</v>
      </c>
      <c r="B222" s="164"/>
      <c r="C222" s="164"/>
      <c r="D222" s="164"/>
      <c r="E222" s="164"/>
      <c r="F222" s="164"/>
      <c r="G222" s="164"/>
      <c r="H222" s="164"/>
      <c r="I222" s="164"/>
    </row>
    <row r="223" spans="1:9">
      <c r="A223" s="7"/>
    </row>
    <row r="224" spans="1:9" ht="16.8">
      <c r="A224" s="26" t="s">
        <v>1036</v>
      </c>
      <c r="B224" s="26" t="s">
        <v>811</v>
      </c>
      <c r="C224" s="26" t="s">
        <v>183</v>
      </c>
      <c r="D224" s="137"/>
    </row>
    <row r="225" spans="1:9">
      <c r="A225" s="60" t="s">
        <v>1040</v>
      </c>
      <c r="B225" s="89">
        <v>10422</v>
      </c>
      <c r="C225" s="92">
        <v>0.43621295831240597</v>
      </c>
    </row>
    <row r="226" spans="1:9" ht="16.8">
      <c r="A226" s="60" t="s">
        <v>1042</v>
      </c>
      <c r="B226" s="89">
        <v>3221</v>
      </c>
      <c r="C226" s="92">
        <v>0.13481500083709999</v>
      </c>
      <c r="D226" s="120"/>
    </row>
    <row r="227" spans="1:9">
      <c r="A227" s="60" t="s">
        <v>1041</v>
      </c>
      <c r="B227" s="89">
        <v>2947</v>
      </c>
      <c r="C227" s="92">
        <v>0.12334672693788699</v>
      </c>
    </row>
    <row r="228" spans="1:9">
      <c r="A228" s="60" t="s">
        <v>1037</v>
      </c>
      <c r="B228" s="89">
        <v>1932</v>
      </c>
      <c r="C228" s="92">
        <v>8.0863887493721795E-2</v>
      </c>
    </row>
    <row r="229" spans="1:9">
      <c r="A229" s="60" t="s">
        <v>1050</v>
      </c>
      <c r="B229" s="89">
        <v>1098</v>
      </c>
      <c r="C229" s="92">
        <v>4.5956805625313901E-2</v>
      </c>
    </row>
    <row r="230" spans="1:9">
      <c r="A230" s="60" t="s">
        <v>1038</v>
      </c>
      <c r="B230" s="89">
        <v>1034</v>
      </c>
      <c r="C230" s="92">
        <v>4.3278084714548803E-2</v>
      </c>
    </row>
    <row r="231" spans="1:9">
      <c r="A231" s="60" t="s">
        <v>1039</v>
      </c>
      <c r="B231" s="89">
        <v>959</v>
      </c>
      <c r="C231" s="92">
        <v>4.0138958647245898E-2</v>
      </c>
    </row>
    <row r="232" spans="1:9">
      <c r="A232" s="60" t="s">
        <v>1048</v>
      </c>
      <c r="B232" s="89">
        <v>755</v>
      </c>
      <c r="C232" s="92">
        <v>3.1600535744182201E-2</v>
      </c>
    </row>
    <row r="233" spans="1:9">
      <c r="A233" s="60" t="s">
        <v>1055</v>
      </c>
      <c r="B233" s="89">
        <v>374</v>
      </c>
      <c r="C233" s="92">
        <v>1.5653775322283601E-2</v>
      </c>
    </row>
    <row r="234" spans="1:9">
      <c r="A234" s="60" t="s">
        <v>1049</v>
      </c>
      <c r="B234" s="89">
        <v>173</v>
      </c>
      <c r="C234" s="92">
        <v>7.2409174619119396E-3</v>
      </c>
    </row>
    <row r="235" spans="1:9">
      <c r="A235" s="60" t="s">
        <v>1057</v>
      </c>
      <c r="B235" s="89">
        <v>165</v>
      </c>
      <c r="C235" s="92">
        <v>6.9060773480662998E-3</v>
      </c>
    </row>
    <row r="236" spans="1:9" ht="16.8">
      <c r="A236" s="60" t="s">
        <v>1066</v>
      </c>
      <c r="B236" s="89">
        <v>139</v>
      </c>
      <c r="C236" s="92">
        <v>5.8178469780679701E-3</v>
      </c>
      <c r="D236" s="137"/>
      <c r="E236" s="137"/>
      <c r="F236" s="137"/>
      <c r="G236" s="137"/>
      <c r="H236" s="137"/>
      <c r="I236" s="137"/>
    </row>
    <row r="237" spans="1:9">
      <c r="A237" s="60" t="s">
        <v>1089</v>
      </c>
      <c r="B237" s="89">
        <v>131</v>
      </c>
      <c r="C237" s="92">
        <v>5.4830068642223303E-3</v>
      </c>
    </row>
    <row r="238" spans="1:9">
      <c r="A238" s="60" t="s">
        <v>1045</v>
      </c>
      <c r="B238" s="89">
        <v>123</v>
      </c>
      <c r="C238" s="92">
        <v>5.1481667503767E-3</v>
      </c>
    </row>
    <row r="239" spans="1:9">
      <c r="A239" s="60" t="s">
        <v>1047</v>
      </c>
      <c r="B239" s="89">
        <v>66</v>
      </c>
      <c r="C239" s="92">
        <v>2.7624309392265201E-3</v>
      </c>
    </row>
    <row r="240" spans="1:9">
      <c r="A240" s="60" t="s">
        <v>1090</v>
      </c>
      <c r="B240" s="89">
        <v>43</v>
      </c>
      <c r="C240" s="92">
        <v>1.79976561192031E-3</v>
      </c>
    </row>
    <row r="241" spans="1:3">
      <c r="A241" s="60" t="s">
        <v>262</v>
      </c>
      <c r="B241" s="89">
        <v>40</v>
      </c>
      <c r="C241" s="92">
        <v>1.67420056922819E-3</v>
      </c>
    </row>
    <row r="242" spans="1:3">
      <c r="A242" s="60" t="s">
        <v>1091</v>
      </c>
      <c r="B242" s="89">
        <v>38</v>
      </c>
      <c r="C242" s="92">
        <v>1.5904905407667801E-3</v>
      </c>
    </row>
    <row r="243" spans="1:3">
      <c r="A243" s="60" t="s">
        <v>1052</v>
      </c>
      <c r="B243" s="89">
        <v>32</v>
      </c>
      <c r="C243" s="92">
        <v>1.33936045538255E-3</v>
      </c>
    </row>
    <row r="244" spans="1:3">
      <c r="A244" s="60" t="s">
        <v>1046</v>
      </c>
      <c r="B244" s="89">
        <v>26</v>
      </c>
      <c r="C244" s="92">
        <v>1.0882303699983301E-3</v>
      </c>
    </row>
    <row r="245" spans="1:3">
      <c r="A245" s="60" t="s">
        <v>1092</v>
      </c>
      <c r="B245" s="89">
        <v>23</v>
      </c>
      <c r="C245" s="92">
        <v>9.6266532730621102E-4</v>
      </c>
    </row>
    <row r="246" spans="1:3">
      <c r="A246" s="60" t="s">
        <v>1061</v>
      </c>
      <c r="B246" s="89">
        <v>21</v>
      </c>
      <c r="C246" s="92">
        <v>8.7895529884480204E-4</v>
      </c>
    </row>
    <row r="247" spans="1:3">
      <c r="A247" s="60" t="s">
        <v>1093</v>
      </c>
      <c r="B247" s="89">
        <v>19</v>
      </c>
      <c r="C247" s="92">
        <v>7.9524527038339198E-4</v>
      </c>
    </row>
    <row r="248" spans="1:3">
      <c r="A248" s="60" t="s">
        <v>1053</v>
      </c>
      <c r="B248" s="89">
        <v>14</v>
      </c>
      <c r="C248" s="92">
        <v>5.8597019922986796E-4</v>
      </c>
    </row>
    <row r="249" spans="1:3">
      <c r="A249" s="60" t="s">
        <v>1060</v>
      </c>
      <c r="B249" s="89">
        <v>14</v>
      </c>
      <c r="C249" s="92">
        <v>5.8597019922986796E-4</v>
      </c>
    </row>
    <row r="250" spans="1:3">
      <c r="A250" s="60" t="s">
        <v>1094</v>
      </c>
      <c r="B250" s="89">
        <v>11</v>
      </c>
      <c r="C250" s="92">
        <v>4.6040515653775302E-4</v>
      </c>
    </row>
    <row r="251" spans="1:3">
      <c r="A251" s="60" t="s">
        <v>1051</v>
      </c>
      <c r="B251" s="89">
        <v>9</v>
      </c>
      <c r="C251" s="92">
        <v>3.7669512807634399E-4</v>
      </c>
    </row>
    <row r="252" spans="1:3">
      <c r="A252" s="60" t="s">
        <v>1058</v>
      </c>
      <c r="B252" s="89">
        <v>8</v>
      </c>
      <c r="C252" s="92">
        <v>3.3484011384563901E-4</v>
      </c>
    </row>
    <row r="253" spans="1:3">
      <c r="A253" s="60" t="s">
        <v>1063</v>
      </c>
      <c r="B253" s="89">
        <v>6</v>
      </c>
      <c r="C253" s="92">
        <v>2.51130085384229E-4</v>
      </c>
    </row>
    <row r="254" spans="1:3">
      <c r="A254" s="60" t="s">
        <v>1056</v>
      </c>
      <c r="B254" s="89">
        <v>6</v>
      </c>
      <c r="C254" s="92">
        <v>2.51130085384229E-4</v>
      </c>
    </row>
    <row r="255" spans="1:3">
      <c r="A255" s="60" t="s">
        <v>1095</v>
      </c>
      <c r="B255" s="89">
        <v>6</v>
      </c>
      <c r="C255" s="92">
        <v>2.51130085384229E-4</v>
      </c>
    </row>
    <row r="256" spans="1:3">
      <c r="A256" s="60" t="s">
        <v>1067</v>
      </c>
      <c r="B256" s="89">
        <v>5</v>
      </c>
      <c r="C256" s="92">
        <v>2.09275071153524E-4</v>
      </c>
    </row>
    <row r="257" spans="1:11">
      <c r="A257" s="60" t="s">
        <v>429</v>
      </c>
      <c r="B257" s="89">
        <v>4</v>
      </c>
      <c r="C257" s="92">
        <v>1.6742005692281899E-4</v>
      </c>
    </row>
    <row r="258" spans="1:11">
      <c r="A258" s="60" t="s">
        <v>1096</v>
      </c>
      <c r="B258" s="89">
        <v>4</v>
      </c>
      <c r="C258" s="92">
        <v>1.6742005692281899E-4</v>
      </c>
    </row>
    <row r="259" spans="1:11">
      <c r="A259" s="60" t="s">
        <v>1097</v>
      </c>
      <c r="B259" s="89">
        <v>3</v>
      </c>
      <c r="C259" s="92">
        <v>1.2556504269211499E-4</v>
      </c>
    </row>
    <row r="260" spans="1:11" ht="16.8">
      <c r="A260" s="60" t="s">
        <v>1098</v>
      </c>
      <c r="B260" s="89">
        <v>3</v>
      </c>
      <c r="C260" s="92">
        <v>1.2556504269211499E-4</v>
      </c>
      <c r="D260" s="137"/>
      <c r="E260" s="137"/>
      <c r="F260" s="137"/>
      <c r="G260" s="137"/>
      <c r="H260" s="137"/>
      <c r="I260" s="137"/>
    </row>
    <row r="261" spans="1:11" s="7" customFormat="1">
      <c r="A261" s="60" t="s">
        <v>1099</v>
      </c>
      <c r="B261" s="89">
        <v>2</v>
      </c>
      <c r="C261" s="92">
        <v>8.3710028461409698E-5</v>
      </c>
      <c r="D261" s="1"/>
      <c r="E261" s="1"/>
      <c r="F261" s="1"/>
      <c r="G261" s="1"/>
      <c r="H261" s="1"/>
      <c r="I261" s="1"/>
      <c r="J261" s="1"/>
      <c r="K261" s="1"/>
    </row>
    <row r="262" spans="1:11" s="7" customFormat="1">
      <c r="A262" s="60" t="s">
        <v>1054</v>
      </c>
      <c r="B262" s="89">
        <v>2</v>
      </c>
      <c r="C262" s="92">
        <v>8.3710028461409698E-5</v>
      </c>
      <c r="D262" s="1"/>
      <c r="E262" s="1"/>
      <c r="F262" s="1"/>
      <c r="G262" s="1"/>
      <c r="H262" s="1"/>
      <c r="I262" s="1"/>
      <c r="J262" s="1"/>
      <c r="K262" s="1"/>
    </row>
    <row r="263" spans="1:11" s="7" customFormat="1">
      <c r="A263" s="60" t="s">
        <v>395</v>
      </c>
      <c r="B263" s="89">
        <v>2</v>
      </c>
      <c r="C263" s="92">
        <v>8.3710028461409698E-5</v>
      </c>
    </row>
    <row r="264" spans="1:11" s="7" customFormat="1">
      <c r="A264" s="60" t="s">
        <v>1100</v>
      </c>
      <c r="B264" s="89">
        <v>1</v>
      </c>
      <c r="C264" s="92">
        <v>4.1855014230704802E-5</v>
      </c>
    </row>
    <row r="265" spans="1:11" s="7" customFormat="1">
      <c r="A265" s="60" t="s">
        <v>1101</v>
      </c>
      <c r="B265" s="89">
        <v>1</v>
      </c>
      <c r="C265" s="92">
        <v>4.1855014230704802E-5</v>
      </c>
    </row>
    <row r="266" spans="1:11" s="7" customFormat="1">
      <c r="A266" s="60" t="s">
        <v>1102</v>
      </c>
      <c r="B266" s="89">
        <v>1</v>
      </c>
      <c r="C266" s="92">
        <v>4.1855014230704802E-5</v>
      </c>
    </row>
    <row r="267" spans="1:11" s="7" customFormat="1">
      <c r="A267" s="60" t="s">
        <v>1072</v>
      </c>
      <c r="B267" s="89">
        <v>1</v>
      </c>
      <c r="C267" s="92">
        <v>4.1855014230704802E-5</v>
      </c>
    </row>
    <row r="268" spans="1:11" s="7" customFormat="1">
      <c r="A268" s="60" t="s">
        <v>1103</v>
      </c>
      <c r="B268" s="89">
        <v>1</v>
      </c>
      <c r="C268" s="92">
        <v>4.1855014230704802E-5</v>
      </c>
    </row>
    <row r="269" spans="1:11" s="7" customFormat="1">
      <c r="A269" s="60" t="s">
        <v>1104</v>
      </c>
      <c r="B269" s="89">
        <v>1</v>
      </c>
      <c r="C269" s="92">
        <v>4.1855014230704802E-5</v>
      </c>
    </row>
    <row r="270" spans="1:11" s="7" customFormat="1">
      <c r="A270" s="60" t="s">
        <v>1105</v>
      </c>
      <c r="B270" s="89">
        <v>1</v>
      </c>
      <c r="C270" s="92">
        <v>4.1855014230704802E-5</v>
      </c>
    </row>
    <row r="271" spans="1:11" s="7" customFormat="1">
      <c r="A271" s="60" t="s">
        <v>1106</v>
      </c>
      <c r="B271" s="89">
        <v>1</v>
      </c>
      <c r="C271" s="92">
        <v>4.1855014230704802E-5</v>
      </c>
    </row>
    <row r="272" spans="1:11" s="7" customFormat="1">
      <c r="A272" s="60" t="s">
        <v>1107</v>
      </c>
      <c r="B272" s="89">
        <v>1</v>
      </c>
      <c r="C272" s="92">
        <v>4.1855014230704802E-5</v>
      </c>
    </row>
    <row r="273" spans="1:11" s="7" customFormat="1">
      <c r="A273" s="60" t="s">
        <v>1065</v>
      </c>
      <c r="B273" s="89">
        <v>1</v>
      </c>
      <c r="C273" s="92">
        <v>4.1855014230704802E-5</v>
      </c>
    </row>
    <row r="274" spans="1:11" s="7" customFormat="1">
      <c r="A274" s="60" t="s">
        <v>1108</v>
      </c>
      <c r="B274" s="89">
        <v>1</v>
      </c>
      <c r="C274" s="92">
        <v>4.1855014230704802E-5</v>
      </c>
    </row>
    <row r="275" spans="1:11">
      <c r="A275" s="60" t="s">
        <v>1109</v>
      </c>
      <c r="B275" s="89">
        <v>1</v>
      </c>
      <c r="C275" s="92">
        <v>4.1855014230704802E-5</v>
      </c>
      <c r="D275" s="7"/>
      <c r="E275" s="7"/>
      <c r="F275" s="7"/>
      <c r="G275" s="7"/>
      <c r="H275" s="7"/>
      <c r="I275" s="7"/>
      <c r="J275" s="7"/>
      <c r="K275" s="7"/>
    </row>
    <row r="276" spans="1:11">
      <c r="A276" s="7"/>
      <c r="B276" s="6"/>
      <c r="C276" s="6"/>
      <c r="D276" s="7"/>
      <c r="E276" s="7"/>
      <c r="F276" s="7"/>
      <c r="G276" s="7"/>
      <c r="H276" s="7"/>
      <c r="I276" s="7"/>
      <c r="J276" s="7"/>
      <c r="K276" s="7"/>
    </row>
    <row r="277" spans="1:11" ht="16.8">
      <c r="A277" s="75" t="s">
        <v>1044</v>
      </c>
      <c r="B277" s="164"/>
      <c r="C277" s="164"/>
      <c r="D277" s="164"/>
      <c r="E277" s="164"/>
      <c r="F277" s="164"/>
      <c r="G277" s="164"/>
      <c r="H277" s="164"/>
      <c r="I277" s="164"/>
    </row>
    <row r="278" spans="1:11">
      <c r="A278" s="7"/>
      <c r="B278"/>
      <c r="C278"/>
      <c r="D278"/>
      <c r="E278"/>
      <c r="F278"/>
      <c r="G278"/>
      <c r="H278"/>
      <c r="I278"/>
    </row>
    <row r="279" spans="1:11">
      <c r="A279" s="26" t="s">
        <v>1036</v>
      </c>
      <c r="B279" s="26" t="s">
        <v>811</v>
      </c>
      <c r="C279" s="26" t="s">
        <v>183</v>
      </c>
      <c r="D279"/>
      <c r="E279"/>
      <c r="F279"/>
      <c r="G279"/>
      <c r="H279"/>
      <c r="I279"/>
    </row>
    <row r="280" spans="1:11">
      <c r="A280" s="60" t="s">
        <v>1040</v>
      </c>
      <c r="B280" s="66">
        <v>879</v>
      </c>
      <c r="C280" s="92">
        <v>0.66289592760181004</v>
      </c>
      <c r="D280"/>
      <c r="E280"/>
      <c r="F280"/>
      <c r="G280"/>
      <c r="H280"/>
      <c r="I280"/>
    </row>
    <row r="281" spans="1:11">
      <c r="A281" s="60" t="s">
        <v>1041</v>
      </c>
      <c r="B281" s="66">
        <v>179</v>
      </c>
      <c r="C281" s="92">
        <v>0.13499245852187</v>
      </c>
      <c r="D281"/>
      <c r="E281"/>
      <c r="F281"/>
      <c r="G281"/>
      <c r="H281"/>
      <c r="I281"/>
    </row>
    <row r="282" spans="1:11">
      <c r="A282" s="60" t="s">
        <v>1039</v>
      </c>
      <c r="B282" s="66">
        <v>67</v>
      </c>
      <c r="C282" s="92">
        <v>5.0527903469079899E-2</v>
      </c>
      <c r="D282"/>
      <c r="E282"/>
      <c r="F282"/>
      <c r="G282"/>
      <c r="H282"/>
      <c r="I282"/>
    </row>
    <row r="283" spans="1:11">
      <c r="A283" s="60" t="s">
        <v>1042</v>
      </c>
      <c r="B283" s="66">
        <v>46</v>
      </c>
      <c r="C283" s="92">
        <v>3.46907993966818E-2</v>
      </c>
      <c r="D283"/>
      <c r="E283"/>
      <c r="F283"/>
      <c r="G283"/>
      <c r="H283"/>
      <c r="I283"/>
    </row>
    <row r="284" spans="1:11">
      <c r="A284" s="60" t="s">
        <v>1045</v>
      </c>
      <c r="B284" s="66">
        <v>34</v>
      </c>
      <c r="C284" s="92">
        <v>2.5641025641025599E-2</v>
      </c>
      <c r="D284"/>
      <c r="E284"/>
      <c r="F284"/>
      <c r="G284"/>
      <c r="H284"/>
      <c r="I284"/>
    </row>
    <row r="285" spans="1:11">
      <c r="A285" s="60" t="s">
        <v>1037</v>
      </c>
      <c r="B285" s="66">
        <v>29</v>
      </c>
      <c r="C285" s="92">
        <v>2.18702865761689E-2</v>
      </c>
      <c r="D285"/>
      <c r="E285"/>
      <c r="F285"/>
      <c r="G285"/>
      <c r="H285"/>
      <c r="I285"/>
    </row>
    <row r="286" spans="1:11">
      <c r="A286" s="60" t="s">
        <v>1046</v>
      </c>
      <c r="B286" s="66">
        <v>21</v>
      </c>
      <c r="C286" s="92">
        <v>1.58371040723982E-2</v>
      </c>
      <c r="D286"/>
      <c r="E286"/>
      <c r="F286"/>
      <c r="G286"/>
      <c r="H286"/>
      <c r="I286"/>
    </row>
    <row r="287" spans="1:11">
      <c r="A287" s="60" t="s">
        <v>1047</v>
      </c>
      <c r="B287" s="66">
        <v>19</v>
      </c>
      <c r="C287" s="92">
        <v>1.4328808446455499E-2</v>
      </c>
      <c r="D287"/>
      <c r="E287"/>
      <c r="F287"/>
      <c r="G287"/>
      <c r="H287"/>
      <c r="I287"/>
    </row>
    <row r="288" spans="1:11">
      <c r="A288" s="60" t="s">
        <v>1038</v>
      </c>
      <c r="B288" s="66">
        <v>12</v>
      </c>
      <c r="C288" s="92">
        <v>9.0497737556561094E-3</v>
      </c>
      <c r="D288"/>
      <c r="E288"/>
      <c r="F288"/>
      <c r="G288"/>
      <c r="H288"/>
      <c r="I288"/>
    </row>
    <row r="289" spans="1:11">
      <c r="A289" s="60" t="s">
        <v>1048</v>
      </c>
      <c r="B289" s="66">
        <v>10</v>
      </c>
      <c r="C289" s="92">
        <v>7.5414781297134196E-3</v>
      </c>
      <c r="D289"/>
      <c r="E289"/>
      <c r="F289"/>
      <c r="G289"/>
      <c r="H289"/>
      <c r="I289"/>
    </row>
    <row r="290" spans="1:11">
      <c r="A290" s="60" t="s">
        <v>1049</v>
      </c>
      <c r="B290" s="66">
        <v>8</v>
      </c>
      <c r="C290" s="92">
        <v>6.0331825037707402E-3</v>
      </c>
      <c r="D290"/>
      <c r="E290"/>
      <c r="F290"/>
      <c r="G290"/>
      <c r="H290"/>
      <c r="I290"/>
    </row>
    <row r="291" spans="1:11">
      <c r="A291" s="60" t="s">
        <v>1050</v>
      </c>
      <c r="B291" s="66">
        <v>7</v>
      </c>
      <c r="C291" s="92">
        <v>5.2790346907993996E-3</v>
      </c>
      <c r="D291"/>
      <c r="E291"/>
      <c r="F291"/>
      <c r="G291"/>
      <c r="H291"/>
      <c r="I291"/>
    </row>
    <row r="292" spans="1:11">
      <c r="A292" s="60" t="s">
        <v>1051</v>
      </c>
      <c r="B292" s="66">
        <v>4</v>
      </c>
      <c r="C292" s="92">
        <v>3.0165912518853701E-3</v>
      </c>
      <c r="D292"/>
      <c r="E292"/>
      <c r="F292"/>
      <c r="G292"/>
      <c r="H292"/>
      <c r="I292"/>
    </row>
    <row r="293" spans="1:11">
      <c r="A293" s="60" t="s">
        <v>1052</v>
      </c>
      <c r="B293" s="66">
        <v>3</v>
      </c>
      <c r="C293" s="92">
        <v>2.26244343891403E-3</v>
      </c>
      <c r="D293"/>
      <c r="E293"/>
      <c r="F293"/>
      <c r="G293"/>
      <c r="H293"/>
      <c r="I293"/>
    </row>
    <row r="294" spans="1:11">
      <c r="A294" s="60" t="s">
        <v>1053</v>
      </c>
      <c r="B294" s="66">
        <v>2</v>
      </c>
      <c r="C294" s="92">
        <v>1.5082956259426801E-3</v>
      </c>
      <c r="D294"/>
      <c r="E294"/>
      <c r="F294"/>
      <c r="G294"/>
      <c r="H294"/>
      <c r="I294"/>
    </row>
    <row r="295" spans="1:11">
      <c r="A295" s="60" t="s">
        <v>1054</v>
      </c>
      <c r="B295" s="66">
        <v>2</v>
      </c>
      <c r="C295" s="92">
        <v>1.5082956259426801E-3</v>
      </c>
      <c r="D295"/>
      <c r="E295"/>
      <c r="F295"/>
      <c r="G295"/>
      <c r="H295"/>
      <c r="I295"/>
    </row>
    <row r="296" spans="1:11">
      <c r="A296" s="60" t="s">
        <v>1055</v>
      </c>
      <c r="B296" s="66">
        <v>1</v>
      </c>
      <c r="C296" s="92">
        <v>7.5414781297134198E-4</v>
      </c>
      <c r="D296"/>
      <c r="E296"/>
      <c r="F296"/>
      <c r="G296"/>
      <c r="H296"/>
      <c r="I296"/>
    </row>
    <row r="297" spans="1:11">
      <c r="A297" s="60" t="s">
        <v>1056</v>
      </c>
      <c r="B297" s="66">
        <v>1</v>
      </c>
      <c r="C297" s="92">
        <v>7.5414781297134198E-4</v>
      </c>
      <c r="D297"/>
      <c r="E297"/>
      <c r="F297"/>
      <c r="G297"/>
      <c r="H297"/>
      <c r="I297"/>
    </row>
    <row r="298" spans="1:11">
      <c r="A298" s="60" t="s">
        <v>1057</v>
      </c>
      <c r="B298" s="66">
        <v>1</v>
      </c>
      <c r="C298" s="92">
        <v>7.5414781297134198E-4</v>
      </c>
      <c r="D298"/>
      <c r="E298"/>
      <c r="F298"/>
      <c r="G298"/>
      <c r="H298"/>
      <c r="I298"/>
    </row>
    <row r="299" spans="1:11" s="7" customFormat="1">
      <c r="A299" s="60" t="s">
        <v>1058</v>
      </c>
      <c r="B299" s="66">
        <v>1</v>
      </c>
      <c r="C299" s="92">
        <v>7.5414781297134198E-4</v>
      </c>
      <c r="D299"/>
      <c r="E299"/>
      <c r="F299"/>
      <c r="G299"/>
      <c r="H299"/>
      <c r="I299"/>
      <c r="J299" s="1"/>
      <c r="K299" s="1"/>
    </row>
    <row r="300" spans="1:11" s="7" customFormat="1">
      <c r="B300" s="6"/>
      <c r="C300" s="6"/>
      <c r="D300"/>
      <c r="E300"/>
      <c r="F300"/>
      <c r="G300"/>
      <c r="H300"/>
      <c r="I300"/>
      <c r="J300" s="1"/>
      <c r="K300" s="1"/>
    </row>
    <row r="301" spans="1:11" s="7" customFormat="1" ht="16.8">
      <c r="A301" s="75" t="s">
        <v>1110</v>
      </c>
      <c r="B301" s="164"/>
      <c r="C301" s="164"/>
      <c r="D301" s="164"/>
      <c r="E301" s="164"/>
      <c r="F301" s="164"/>
      <c r="G301" s="164"/>
      <c r="H301" s="164"/>
      <c r="I301" s="164"/>
    </row>
    <row r="302" spans="1:11" s="7" customFormat="1">
      <c r="A302" s="26" t="s">
        <v>1036</v>
      </c>
      <c r="B302" s="26" t="s">
        <v>811</v>
      </c>
      <c r="C302" s="26" t="s">
        <v>183</v>
      </c>
      <c r="D302" s="66"/>
      <c r="E302" s="92"/>
    </row>
    <row r="303" spans="1:11" s="7" customFormat="1">
      <c r="A303" s="64" t="s">
        <v>1040</v>
      </c>
      <c r="B303" s="88">
        <v>214813</v>
      </c>
      <c r="C303" s="91">
        <v>0.45881978529900502</v>
      </c>
    </row>
    <row r="304" spans="1:11" s="7" customFormat="1">
      <c r="A304" s="60" t="s">
        <v>1042</v>
      </c>
      <c r="B304" s="89">
        <v>79573</v>
      </c>
      <c r="C304" s="92">
        <v>0.16996022948144501</v>
      </c>
    </row>
    <row r="305" spans="1:11" s="7" customFormat="1">
      <c r="A305" s="64" t="s">
        <v>1041</v>
      </c>
      <c r="B305" s="88">
        <v>65200</v>
      </c>
      <c r="C305" s="91">
        <v>0.13926089203863401</v>
      </c>
    </row>
    <row r="306" spans="1:11" s="7" customFormat="1">
      <c r="A306" s="60" t="s">
        <v>1055</v>
      </c>
      <c r="B306" s="89">
        <v>28400</v>
      </c>
      <c r="C306" s="92">
        <v>6.0659652360386701E-2</v>
      </c>
    </row>
    <row r="307" spans="1:11" s="7" customFormat="1">
      <c r="A307" s="64" t="s">
        <v>1060</v>
      </c>
      <c r="B307" s="88">
        <v>23969</v>
      </c>
      <c r="C307" s="91">
        <v>5.1195465050215098E-2</v>
      </c>
    </row>
    <row r="308" spans="1:11" s="7" customFormat="1">
      <c r="A308" s="60" t="s">
        <v>1039</v>
      </c>
      <c r="B308" s="89">
        <v>10924</v>
      </c>
      <c r="C308" s="92">
        <v>2.33326071262276E-2</v>
      </c>
    </row>
    <row r="309" spans="1:11" s="7" customFormat="1">
      <c r="A309" s="64" t="s">
        <v>1037</v>
      </c>
      <c r="B309" s="88">
        <v>10314</v>
      </c>
      <c r="C309" s="91">
        <v>2.2029706142430602E-2</v>
      </c>
    </row>
    <row r="310" spans="1:11" s="7" customFormat="1">
      <c r="A310" s="60" t="s">
        <v>1061</v>
      </c>
      <c r="B310" s="89">
        <v>7176</v>
      </c>
      <c r="C310" s="92">
        <v>1.53272417372583E-2</v>
      </c>
    </row>
    <row r="311" spans="1:11" s="7" customFormat="1">
      <c r="A311" s="64" t="s">
        <v>1047</v>
      </c>
      <c r="B311" s="88">
        <v>5000</v>
      </c>
      <c r="C311" s="91">
        <v>1.0679516260631501E-2</v>
      </c>
    </row>
    <row r="312" spans="1:11">
      <c r="A312" s="60" t="s">
        <v>1048</v>
      </c>
      <c r="B312" s="89">
        <v>4353</v>
      </c>
      <c r="C312" s="92">
        <v>9.29758685650575E-3</v>
      </c>
      <c r="D312" s="7"/>
      <c r="E312" s="7"/>
      <c r="F312" s="7"/>
      <c r="G312" s="7"/>
      <c r="H312" s="7"/>
      <c r="I312" s="7"/>
      <c r="J312" s="7"/>
      <c r="K312" s="7"/>
    </row>
    <row r="313" spans="1:11">
      <c r="A313" s="64" t="s">
        <v>1063</v>
      </c>
      <c r="B313" s="88">
        <v>3253</v>
      </c>
      <c r="C313" s="91">
        <v>6.9480932791668301E-3</v>
      </c>
      <c r="D313" s="7"/>
      <c r="E313" s="7"/>
      <c r="F313" s="7"/>
      <c r="G313" s="7"/>
      <c r="H313" s="7"/>
      <c r="I313" s="7"/>
      <c r="J313" s="7"/>
      <c r="K313" s="7"/>
    </row>
    <row r="314" spans="1:11">
      <c r="A314" s="60" t="s">
        <v>429</v>
      </c>
      <c r="B314" s="89">
        <v>2519</v>
      </c>
      <c r="C314" s="92">
        <v>5.38034029210613E-3</v>
      </c>
    </row>
    <row r="315" spans="1:11" ht="16.8">
      <c r="A315" s="64" t="s">
        <v>1066</v>
      </c>
      <c r="B315" s="88">
        <v>1380</v>
      </c>
      <c r="C315" s="91">
        <v>2.9475464879342799E-3</v>
      </c>
      <c r="D315" s="137"/>
      <c r="E315" s="137"/>
      <c r="F315" s="137"/>
      <c r="G315" s="137"/>
      <c r="H315" s="137"/>
      <c r="I315" s="137"/>
    </row>
    <row r="316" spans="1:11" s="7" customFormat="1">
      <c r="A316" s="60" t="s">
        <v>1094</v>
      </c>
      <c r="B316" s="89">
        <v>1209</v>
      </c>
      <c r="C316" s="92">
        <v>2.58230703182069E-3</v>
      </c>
      <c r="D316" s="1"/>
      <c r="E316" s="1"/>
      <c r="F316" s="1"/>
      <c r="G316" s="1"/>
      <c r="H316" s="1"/>
      <c r="I316" s="1"/>
      <c r="J316" s="1"/>
      <c r="K316" s="1"/>
    </row>
    <row r="317" spans="1:11" s="7" customFormat="1">
      <c r="A317" s="64" t="s">
        <v>1045</v>
      </c>
      <c r="B317" s="88">
        <v>988</v>
      </c>
      <c r="C317" s="91">
        <v>2.11027241310078E-3</v>
      </c>
      <c r="D317" s="1"/>
      <c r="E317" s="1"/>
      <c r="F317" s="1"/>
      <c r="G317" s="1"/>
      <c r="H317" s="1"/>
      <c r="I317" s="1"/>
      <c r="J317" s="1"/>
      <c r="K317" s="1"/>
    </row>
    <row r="318" spans="1:11" s="7" customFormat="1">
      <c r="A318" s="60" t="s">
        <v>1105</v>
      </c>
      <c r="B318" s="89">
        <v>976</v>
      </c>
      <c r="C318" s="92">
        <v>2.0846415740752599E-3</v>
      </c>
    </row>
    <row r="319" spans="1:11" s="7" customFormat="1">
      <c r="A319" s="64" t="s">
        <v>1070</v>
      </c>
      <c r="B319" s="88">
        <v>928</v>
      </c>
      <c r="C319" s="91">
        <v>1.9821182179732E-3</v>
      </c>
    </row>
    <row r="320" spans="1:11" s="7" customFormat="1">
      <c r="A320" s="60" t="s">
        <v>1062</v>
      </c>
      <c r="B320" s="89">
        <v>820</v>
      </c>
      <c r="C320" s="92">
        <v>1.75144066674356E-3</v>
      </c>
    </row>
    <row r="321" spans="1:11" s="7" customFormat="1">
      <c r="A321" s="64" t="s">
        <v>1092</v>
      </c>
      <c r="B321" s="88">
        <v>690</v>
      </c>
      <c r="C321" s="91">
        <v>1.4737732439671399E-3</v>
      </c>
    </row>
    <row r="322" spans="1:11" s="7" customFormat="1">
      <c r="A322" s="60" t="s">
        <v>1065</v>
      </c>
      <c r="B322" s="89">
        <v>688</v>
      </c>
      <c r="C322" s="92">
        <v>1.4695014374628899E-3</v>
      </c>
    </row>
    <row r="323" spans="1:11" s="7" customFormat="1">
      <c r="A323" s="64" t="s">
        <v>827</v>
      </c>
      <c r="B323" s="88">
        <v>550</v>
      </c>
      <c r="C323" s="91">
        <v>1.17474678866946E-3</v>
      </c>
    </row>
    <row r="324" spans="1:11" s="7" customFormat="1">
      <c r="A324" s="60" t="s">
        <v>91</v>
      </c>
      <c r="B324" s="89">
        <v>410</v>
      </c>
      <c r="C324" s="92">
        <v>8.7572033337178002E-4</v>
      </c>
    </row>
    <row r="325" spans="1:11" s="7" customFormat="1">
      <c r="A325" s="64" t="s">
        <v>1100</v>
      </c>
      <c r="B325" s="88">
        <v>385</v>
      </c>
      <c r="C325" s="91">
        <v>8.2232275206862201E-4</v>
      </c>
    </row>
    <row r="326" spans="1:11" s="7" customFormat="1">
      <c r="A326" s="60" t="s">
        <v>1089</v>
      </c>
      <c r="B326" s="89">
        <v>368</v>
      </c>
      <c r="C326" s="92">
        <v>7.8601239678247504E-4</v>
      </c>
    </row>
    <row r="327" spans="1:11" s="7" customFormat="1">
      <c r="A327" s="64" t="s">
        <v>1111</v>
      </c>
      <c r="B327" s="88">
        <v>334</v>
      </c>
      <c r="C327" s="91">
        <v>7.1339168621018098E-4</v>
      </c>
    </row>
    <row r="328" spans="1:11" s="7" customFormat="1">
      <c r="A328" s="60" t="s">
        <v>1057</v>
      </c>
      <c r="B328" s="89">
        <v>307</v>
      </c>
      <c r="C328" s="92">
        <v>6.5572229840277197E-4</v>
      </c>
    </row>
    <row r="329" spans="1:11" s="7" customFormat="1">
      <c r="A329" s="64" t="s">
        <v>1067</v>
      </c>
      <c r="B329" s="88">
        <v>291</v>
      </c>
      <c r="C329" s="91">
        <v>6.2154784636875098E-4</v>
      </c>
    </row>
    <row r="330" spans="1:11" s="7" customFormat="1">
      <c r="A330" s="60" t="s">
        <v>1038</v>
      </c>
      <c r="B330" s="89">
        <v>252</v>
      </c>
      <c r="C330" s="92">
        <v>5.3824761953582504E-4</v>
      </c>
    </row>
    <row r="331" spans="1:11" s="7" customFormat="1">
      <c r="A331" s="64" t="s">
        <v>1112</v>
      </c>
      <c r="B331" s="88">
        <v>251</v>
      </c>
      <c r="C331" s="91">
        <v>5.3611171628369905E-4</v>
      </c>
    </row>
    <row r="332" spans="1:11" s="7" customFormat="1">
      <c r="A332" s="60" t="s">
        <v>262</v>
      </c>
      <c r="B332" s="89">
        <v>249</v>
      </c>
      <c r="C332" s="92">
        <v>5.3183990977944697E-4</v>
      </c>
    </row>
    <row r="333" spans="1:11" s="7" customFormat="1">
      <c r="A333" s="64" t="s">
        <v>1098</v>
      </c>
      <c r="B333" s="88">
        <v>232</v>
      </c>
      <c r="C333" s="91">
        <v>4.955295544933E-4</v>
      </c>
    </row>
    <row r="334" spans="1:11" s="7" customFormat="1">
      <c r="A334" s="60" t="s">
        <v>1074</v>
      </c>
      <c r="B334" s="89">
        <v>188</v>
      </c>
      <c r="C334" s="92">
        <v>4.0154981139974298E-4</v>
      </c>
    </row>
    <row r="335" spans="1:11" s="7" customFormat="1">
      <c r="A335" s="64" t="s">
        <v>1109</v>
      </c>
      <c r="B335" s="88">
        <v>177</v>
      </c>
      <c r="C335" s="91">
        <v>3.7805487562635399E-4</v>
      </c>
    </row>
    <row r="336" spans="1:11">
      <c r="A336" s="60" t="s">
        <v>1113</v>
      </c>
      <c r="B336" s="89">
        <v>173</v>
      </c>
      <c r="C336" s="92">
        <v>3.6951126261784798E-4</v>
      </c>
      <c r="D336" s="7"/>
      <c r="E336" s="7"/>
      <c r="F336" s="7"/>
      <c r="G336" s="7"/>
      <c r="H336" s="7"/>
      <c r="I336" s="7"/>
      <c r="J336" s="7"/>
      <c r="K336" s="7"/>
    </row>
    <row r="337" spans="1:11">
      <c r="A337" s="64" t="s">
        <v>1107</v>
      </c>
      <c r="B337" s="88">
        <v>140</v>
      </c>
      <c r="C337" s="91">
        <v>2.9902645529768099E-4</v>
      </c>
      <c r="D337" s="7"/>
      <c r="E337" s="7"/>
      <c r="F337" s="7"/>
      <c r="G337" s="7"/>
      <c r="H337" s="7"/>
      <c r="I337" s="7"/>
      <c r="J337" s="7"/>
      <c r="K337" s="7"/>
    </row>
    <row r="338" spans="1:11">
      <c r="A338" s="60" t="s">
        <v>1090</v>
      </c>
      <c r="B338" s="89">
        <v>127</v>
      </c>
      <c r="C338" s="92">
        <v>2.7125971302003899E-4</v>
      </c>
    </row>
    <row r="339" spans="1:11" ht="16.8">
      <c r="A339" s="64" t="s">
        <v>1064</v>
      </c>
      <c r="B339" s="88">
        <v>103</v>
      </c>
      <c r="C339" s="91">
        <v>2.19998034969008E-4</v>
      </c>
      <c r="D339" s="137"/>
      <c r="E339" s="137"/>
      <c r="F339" s="137"/>
      <c r="G339" s="137"/>
      <c r="H339" s="137"/>
      <c r="I339" s="137"/>
    </row>
    <row r="340" spans="1:11">
      <c r="A340" s="60" t="s">
        <v>1095</v>
      </c>
      <c r="B340" s="66">
        <v>100</v>
      </c>
      <c r="C340" s="92">
        <v>2.1359032521262901E-4</v>
      </c>
    </row>
    <row r="341" spans="1:11">
      <c r="A341" s="64" t="s">
        <v>1114</v>
      </c>
      <c r="B341" s="65">
        <v>97</v>
      </c>
      <c r="C341" s="91">
        <v>2.0718261545624999E-4</v>
      </c>
    </row>
    <row r="342" spans="1:11">
      <c r="A342" s="60" t="s">
        <v>1115</v>
      </c>
      <c r="B342" s="66">
        <v>48</v>
      </c>
      <c r="C342" s="92">
        <v>1.02523356102062E-4</v>
      </c>
    </row>
    <row r="343" spans="1:11">
      <c r="A343" s="64" t="s">
        <v>1091</v>
      </c>
      <c r="B343" s="65">
        <v>34</v>
      </c>
      <c r="C343" s="91">
        <v>7.2620710572293896E-5</v>
      </c>
    </row>
    <row r="344" spans="1:11">
      <c r="A344" s="60" t="s">
        <v>1116</v>
      </c>
      <c r="B344" s="66">
        <v>29</v>
      </c>
      <c r="C344" s="92">
        <v>6.1941194311662499E-5</v>
      </c>
    </row>
    <row r="345" spans="1:11">
      <c r="A345" s="64" t="s">
        <v>1117</v>
      </c>
      <c r="B345" s="65">
        <v>29</v>
      </c>
      <c r="C345" s="91">
        <v>6.1941194311662499E-5</v>
      </c>
    </row>
    <row r="346" spans="1:11">
      <c r="A346" s="60" t="s">
        <v>1052</v>
      </c>
      <c r="B346" s="66">
        <v>20</v>
      </c>
      <c r="C346" s="92">
        <v>4.2718065042525802E-5</v>
      </c>
    </row>
    <row r="347" spans="1:11">
      <c r="A347" s="64" t="s">
        <v>1068</v>
      </c>
      <c r="B347" s="65">
        <v>18</v>
      </c>
      <c r="C347" s="91">
        <v>3.84462585382733E-5</v>
      </c>
    </row>
    <row r="348" spans="1:11">
      <c r="A348" s="60" t="s">
        <v>1049</v>
      </c>
      <c r="B348" s="66">
        <v>16</v>
      </c>
      <c r="C348" s="92">
        <v>3.4174452034020697E-5</v>
      </c>
    </row>
    <row r="349" spans="1:11">
      <c r="A349" s="64" t="s">
        <v>1118</v>
      </c>
      <c r="B349" s="65">
        <v>14</v>
      </c>
      <c r="C349" s="91">
        <v>2.9902645529768101E-5</v>
      </c>
    </row>
    <row r="350" spans="1:11">
      <c r="A350" s="60" t="s">
        <v>1069</v>
      </c>
      <c r="B350" s="66">
        <v>10</v>
      </c>
      <c r="C350" s="92">
        <v>2.1359032521262901E-5</v>
      </c>
    </row>
    <row r="351" spans="1:11">
      <c r="A351" s="64" t="s">
        <v>1119</v>
      </c>
      <c r="B351" s="65">
        <v>8</v>
      </c>
      <c r="C351" s="91">
        <v>1.7087226017010301E-5</v>
      </c>
    </row>
    <row r="352" spans="1:11">
      <c r="A352" s="60" t="s">
        <v>1120</v>
      </c>
      <c r="B352" s="66">
        <v>7</v>
      </c>
      <c r="C352" s="92">
        <v>1.4951322764883999E-5</v>
      </c>
    </row>
    <row r="353" spans="1:9">
      <c r="A353" s="64" t="s">
        <v>395</v>
      </c>
      <c r="B353" s="65">
        <v>5</v>
      </c>
      <c r="C353" s="91">
        <v>1.06795162606315E-5</v>
      </c>
    </row>
    <row r="354" spans="1:9">
      <c r="A354" s="60" t="s">
        <v>1102</v>
      </c>
      <c r="B354" s="66">
        <v>4</v>
      </c>
      <c r="C354" s="92">
        <v>8.5436130085051692E-6</v>
      </c>
    </row>
    <row r="355" spans="1:9">
      <c r="A355" s="64" t="s">
        <v>1096</v>
      </c>
      <c r="B355" s="65">
        <v>4</v>
      </c>
      <c r="C355" s="91">
        <v>8.5436130085051692E-6</v>
      </c>
    </row>
    <row r="356" spans="1:9">
      <c r="A356" s="60" t="s">
        <v>1121</v>
      </c>
      <c r="B356" s="66">
        <v>4</v>
      </c>
      <c r="C356" s="92">
        <v>8.5436130085051692E-6</v>
      </c>
    </row>
    <row r="357" spans="1:9">
      <c r="A357" s="64" t="s">
        <v>1071</v>
      </c>
      <c r="B357" s="65">
        <v>3</v>
      </c>
      <c r="C357" s="91">
        <v>6.4077097563788803E-6</v>
      </c>
    </row>
    <row r="358" spans="1:9">
      <c r="A358" s="60" t="s">
        <v>1072</v>
      </c>
      <c r="B358" s="66">
        <v>3</v>
      </c>
      <c r="C358" s="92">
        <v>6.4077097563788803E-6</v>
      </c>
    </row>
    <row r="359" spans="1:9">
      <c r="A359" s="64" t="s">
        <v>1122</v>
      </c>
      <c r="B359" s="65">
        <v>3</v>
      </c>
      <c r="C359" s="91">
        <v>6.4077097563788803E-6</v>
      </c>
    </row>
    <row r="360" spans="1:9">
      <c r="A360" s="60" t="s">
        <v>1101</v>
      </c>
      <c r="B360" s="66">
        <v>2</v>
      </c>
      <c r="C360" s="92">
        <v>4.2718065042525804E-6</v>
      </c>
    </row>
    <row r="361" spans="1:9">
      <c r="A361" s="64" t="s">
        <v>1097</v>
      </c>
      <c r="B361" s="65">
        <v>2</v>
      </c>
      <c r="C361" s="91">
        <v>4.2718065042525804E-6</v>
      </c>
    </row>
    <row r="362" spans="1:9">
      <c r="A362" s="60" t="s">
        <v>1056</v>
      </c>
      <c r="B362" s="66">
        <v>2</v>
      </c>
      <c r="C362" s="92">
        <v>4.2718065042525804E-6</v>
      </c>
    </row>
    <row r="363" spans="1:9" ht="16.8">
      <c r="A363" s="64" t="s">
        <v>1123</v>
      </c>
      <c r="B363" s="65">
        <v>2</v>
      </c>
      <c r="C363" s="91">
        <v>4.2718065042525804E-6</v>
      </c>
      <c r="D363" s="137"/>
      <c r="E363" s="137"/>
      <c r="F363" s="137"/>
      <c r="G363" s="137"/>
      <c r="H363" s="137"/>
      <c r="I363" s="137"/>
    </row>
    <row r="364" spans="1:9">
      <c r="A364" s="60" t="s">
        <v>1124</v>
      </c>
      <c r="B364" s="66">
        <v>2</v>
      </c>
      <c r="C364" s="92">
        <v>4.2718065042525804E-6</v>
      </c>
    </row>
    <row r="365" spans="1:9">
      <c r="A365" s="64" t="s">
        <v>1125</v>
      </c>
      <c r="B365" s="65">
        <v>2</v>
      </c>
      <c r="C365" s="91">
        <v>4.2718065042525804E-6</v>
      </c>
      <c r="D365"/>
      <c r="E365"/>
      <c r="F365"/>
      <c r="G365"/>
      <c r="H365"/>
      <c r="I365"/>
    </row>
    <row r="366" spans="1:9">
      <c r="A366" s="60" t="s">
        <v>1126</v>
      </c>
      <c r="B366" s="66">
        <v>1</v>
      </c>
      <c r="C366" s="92">
        <v>2.1359032521262902E-6</v>
      </c>
      <c r="D366"/>
      <c r="E366"/>
      <c r="F366"/>
      <c r="G366"/>
      <c r="H366"/>
      <c r="I366"/>
    </row>
    <row r="367" spans="1:9">
      <c r="A367" s="64" t="s">
        <v>1050</v>
      </c>
      <c r="B367" s="65">
        <v>1</v>
      </c>
      <c r="C367" s="91">
        <v>2.1359032521262902E-6</v>
      </c>
      <c r="D367"/>
      <c r="E367"/>
      <c r="F367"/>
      <c r="G367"/>
      <c r="H367"/>
      <c r="I367"/>
    </row>
    <row r="368" spans="1:9">
      <c r="A368" s="60" t="s">
        <v>1127</v>
      </c>
      <c r="B368" s="66">
        <v>1</v>
      </c>
      <c r="C368" s="92">
        <v>2.1359032521262902E-6</v>
      </c>
      <c r="D368"/>
      <c r="E368"/>
      <c r="F368"/>
      <c r="G368"/>
      <c r="H368"/>
      <c r="I368"/>
    </row>
    <row r="369" spans="1:9">
      <c r="A369" s="64" t="s">
        <v>1093</v>
      </c>
      <c r="B369" s="65">
        <v>1</v>
      </c>
      <c r="C369" s="91">
        <v>2.1359032521262902E-6</v>
      </c>
      <c r="D369"/>
      <c r="E369"/>
      <c r="F369"/>
      <c r="G369"/>
      <c r="H369"/>
      <c r="I369"/>
    </row>
    <row r="370" spans="1:9">
      <c r="A370" s="60" t="s">
        <v>1073</v>
      </c>
      <c r="B370" s="66">
        <v>1</v>
      </c>
      <c r="C370" s="92">
        <v>2.1359032521262902E-6</v>
      </c>
      <c r="D370"/>
      <c r="E370"/>
      <c r="F370"/>
      <c r="G370"/>
      <c r="H370"/>
      <c r="I370"/>
    </row>
    <row r="371" spans="1:9">
      <c r="A371" s="64" t="s">
        <v>1128</v>
      </c>
      <c r="B371" s="65">
        <v>1</v>
      </c>
      <c r="C371" s="91">
        <v>2.1359032521262902E-6</v>
      </c>
      <c r="D371"/>
      <c r="E371"/>
      <c r="F371"/>
      <c r="G371"/>
      <c r="H371"/>
      <c r="I371"/>
    </row>
    <row r="372" spans="1:9">
      <c r="A372" s="60" t="s">
        <v>1129</v>
      </c>
      <c r="B372" s="66">
        <v>1</v>
      </c>
      <c r="C372" s="92">
        <v>2.1359032521262902E-6</v>
      </c>
      <c r="D372"/>
      <c r="E372"/>
      <c r="F372"/>
      <c r="G372"/>
      <c r="H372"/>
      <c r="I372"/>
    </row>
    <row r="373" spans="1:9">
      <c r="A373" s="64" t="s">
        <v>1130</v>
      </c>
      <c r="B373" s="65">
        <v>1</v>
      </c>
      <c r="C373" s="91">
        <v>2.1359032521262902E-6</v>
      </c>
      <c r="D373"/>
      <c r="E373"/>
      <c r="F373"/>
      <c r="G373"/>
      <c r="H373"/>
      <c r="I373"/>
    </row>
    <row r="374" spans="1:9">
      <c r="A374" s="7"/>
      <c r="B374" s="6"/>
      <c r="C374" s="6"/>
      <c r="D374"/>
      <c r="E374"/>
      <c r="F374"/>
      <c r="G374"/>
      <c r="H374"/>
      <c r="I374"/>
    </row>
    <row r="375" spans="1:9" ht="16.8">
      <c r="A375" s="75" t="s">
        <v>1059</v>
      </c>
      <c r="B375" s="164"/>
      <c r="C375" s="164"/>
      <c r="D375" s="164"/>
      <c r="E375" s="164"/>
      <c r="F375" s="164"/>
      <c r="G375" s="164"/>
      <c r="H375" s="164"/>
      <c r="I375" s="164"/>
    </row>
    <row r="376" spans="1:9">
      <c r="A376" s="7"/>
      <c r="D376"/>
      <c r="E376"/>
      <c r="F376"/>
      <c r="G376"/>
      <c r="H376"/>
      <c r="I376"/>
    </row>
    <row r="377" spans="1:9">
      <c r="A377" s="26" t="s">
        <v>1036</v>
      </c>
      <c r="B377" s="26" t="s">
        <v>811</v>
      </c>
      <c r="C377" s="26" t="s">
        <v>183</v>
      </c>
      <c r="D377"/>
      <c r="E377"/>
      <c r="F377"/>
      <c r="G377"/>
      <c r="H377"/>
      <c r="I377"/>
    </row>
    <row r="378" spans="1:9">
      <c r="A378" s="60" t="s">
        <v>1040</v>
      </c>
      <c r="B378" s="89">
        <v>33003</v>
      </c>
      <c r="C378" s="92">
        <v>0.75066530194472902</v>
      </c>
      <c r="D378"/>
      <c r="E378"/>
      <c r="F378"/>
      <c r="G378"/>
      <c r="H378"/>
      <c r="I378"/>
    </row>
    <row r="379" spans="1:9">
      <c r="A379" s="60" t="s">
        <v>1041</v>
      </c>
      <c r="B379" s="89">
        <v>2305</v>
      </c>
      <c r="C379" s="92">
        <v>5.2428067781189601E-2</v>
      </c>
      <c r="D379"/>
      <c r="E379"/>
      <c r="F379"/>
      <c r="G379"/>
      <c r="H379"/>
      <c r="I379"/>
    </row>
    <row r="380" spans="1:9">
      <c r="A380" s="60" t="s">
        <v>1060</v>
      </c>
      <c r="B380" s="89">
        <v>1868</v>
      </c>
      <c r="C380" s="92">
        <v>4.2488343000113699E-2</v>
      </c>
      <c r="D380"/>
      <c r="E380"/>
      <c r="F380"/>
      <c r="G380"/>
      <c r="H380"/>
      <c r="I380"/>
    </row>
    <row r="381" spans="1:9">
      <c r="A381" s="60" t="s">
        <v>1042</v>
      </c>
      <c r="B381" s="89">
        <v>1333</v>
      </c>
      <c r="C381" s="92">
        <v>3.0319572387126102E-2</v>
      </c>
      <c r="D381"/>
      <c r="E381"/>
      <c r="F381"/>
      <c r="G381"/>
      <c r="H381"/>
      <c r="I381"/>
    </row>
    <row r="382" spans="1:9">
      <c r="A382" s="60" t="s">
        <v>429</v>
      </c>
      <c r="B382" s="89">
        <v>1182</v>
      </c>
      <c r="C382" s="92">
        <v>2.6885022176731499E-2</v>
      </c>
      <c r="D382"/>
      <c r="E382"/>
      <c r="F382"/>
      <c r="G382"/>
      <c r="H382"/>
      <c r="I382"/>
    </row>
    <row r="383" spans="1:9">
      <c r="A383" s="60" t="s">
        <v>1047</v>
      </c>
      <c r="B383" s="89">
        <v>974</v>
      </c>
      <c r="C383" s="92">
        <v>2.2153986125326999E-2</v>
      </c>
      <c r="D383"/>
      <c r="E383"/>
      <c r="F383"/>
      <c r="G383"/>
      <c r="H383"/>
      <c r="I383"/>
    </row>
    <row r="384" spans="1:9">
      <c r="A384" s="60" t="s">
        <v>1055</v>
      </c>
      <c r="B384" s="89">
        <v>951</v>
      </c>
      <c r="C384" s="92">
        <v>2.1630842715796701E-2</v>
      </c>
      <c r="D384"/>
      <c r="E384"/>
      <c r="F384"/>
      <c r="G384"/>
      <c r="H384"/>
      <c r="I384"/>
    </row>
    <row r="385" spans="1:9">
      <c r="A385" s="60" t="s">
        <v>1039</v>
      </c>
      <c r="B385" s="89">
        <v>713</v>
      </c>
      <c r="C385" s="92">
        <v>1.6217445695439599E-2</v>
      </c>
      <c r="D385"/>
      <c r="E385"/>
      <c r="F385"/>
      <c r="G385"/>
      <c r="H385"/>
      <c r="I385"/>
    </row>
    <row r="386" spans="1:9">
      <c r="A386" s="60" t="s">
        <v>1061</v>
      </c>
      <c r="B386" s="89">
        <v>404</v>
      </c>
      <c r="C386" s="92">
        <v>9.1891277152280192E-3</v>
      </c>
      <c r="D386"/>
      <c r="E386"/>
      <c r="F386"/>
      <c r="G386"/>
      <c r="H386"/>
      <c r="I386"/>
    </row>
    <row r="387" spans="1:9">
      <c r="A387" s="60" t="s">
        <v>1037</v>
      </c>
      <c r="B387" s="89">
        <v>254</v>
      </c>
      <c r="C387" s="92">
        <v>5.7773228704651397E-3</v>
      </c>
      <c r="D387"/>
      <c r="E387"/>
      <c r="F387"/>
      <c r="G387"/>
      <c r="H387"/>
      <c r="I387"/>
    </row>
    <row r="388" spans="1:9">
      <c r="A388" s="60" t="s">
        <v>1062</v>
      </c>
      <c r="B388" s="89">
        <v>189</v>
      </c>
      <c r="C388" s="92">
        <v>4.2988741044012301E-3</v>
      </c>
      <c r="D388"/>
      <c r="E388"/>
      <c r="F388"/>
      <c r="G388"/>
      <c r="H388"/>
      <c r="I388"/>
    </row>
    <row r="389" spans="1:9">
      <c r="A389" s="60" t="s">
        <v>1063</v>
      </c>
      <c r="B389" s="89">
        <v>135</v>
      </c>
      <c r="C389" s="92">
        <v>3.0706243602865902E-3</v>
      </c>
      <c r="D389"/>
      <c r="E389"/>
      <c r="F389"/>
      <c r="G389"/>
      <c r="H389"/>
      <c r="I389"/>
    </row>
    <row r="390" spans="1:9">
      <c r="A390" s="60" t="s">
        <v>91</v>
      </c>
      <c r="B390" s="89">
        <v>131</v>
      </c>
      <c r="C390" s="92">
        <v>2.97964289775958E-3</v>
      </c>
      <c r="D390"/>
      <c r="E390"/>
      <c r="F390"/>
      <c r="G390"/>
      <c r="H390"/>
      <c r="I390"/>
    </row>
    <row r="391" spans="1:9">
      <c r="A391" s="60" t="s">
        <v>827</v>
      </c>
      <c r="B391" s="89">
        <v>123</v>
      </c>
      <c r="C391" s="92">
        <v>2.7976799727055602E-3</v>
      </c>
      <c r="D391"/>
      <c r="E391"/>
      <c r="F391"/>
      <c r="G391"/>
      <c r="H391"/>
      <c r="I391"/>
    </row>
    <row r="392" spans="1:9">
      <c r="A392" s="60" t="s">
        <v>1064</v>
      </c>
      <c r="B392" s="89">
        <v>103</v>
      </c>
      <c r="C392" s="92">
        <v>2.3427726600705099E-3</v>
      </c>
      <c r="D392"/>
      <c r="E392"/>
      <c r="F392"/>
      <c r="G392"/>
      <c r="H392"/>
      <c r="I392"/>
    </row>
    <row r="393" spans="1:9">
      <c r="A393" s="60" t="s">
        <v>1065</v>
      </c>
      <c r="B393" s="89">
        <v>84</v>
      </c>
      <c r="C393" s="92">
        <v>1.91061071306721E-3</v>
      </c>
      <c r="D393"/>
      <c r="E393"/>
      <c r="F393"/>
      <c r="G393"/>
      <c r="H393"/>
      <c r="I393"/>
    </row>
    <row r="394" spans="1:9">
      <c r="A394" s="60" t="s">
        <v>1048</v>
      </c>
      <c r="B394" s="89">
        <v>77</v>
      </c>
      <c r="C394" s="92">
        <v>1.75139315364494E-3</v>
      </c>
      <c r="D394"/>
      <c r="E394"/>
      <c r="F394"/>
      <c r="G394"/>
      <c r="H394"/>
      <c r="I394"/>
    </row>
    <row r="395" spans="1:9">
      <c r="A395" s="60" t="s">
        <v>1066</v>
      </c>
      <c r="B395" s="89">
        <v>41</v>
      </c>
      <c r="C395" s="92">
        <v>9.3255999090185396E-4</v>
      </c>
      <c r="D395"/>
      <c r="E395"/>
      <c r="F395"/>
      <c r="G395"/>
      <c r="H395"/>
      <c r="I395"/>
    </row>
    <row r="396" spans="1:9">
      <c r="A396" s="60" t="s">
        <v>1057</v>
      </c>
      <c r="B396" s="89">
        <v>33</v>
      </c>
      <c r="C396" s="92">
        <v>7.50597065847834E-4</v>
      </c>
      <c r="D396"/>
      <c r="E396"/>
      <c r="F396"/>
      <c r="G396"/>
      <c r="H396"/>
      <c r="I396"/>
    </row>
    <row r="397" spans="1:9">
      <c r="A397" s="60" t="s">
        <v>1067</v>
      </c>
      <c r="B397" s="89">
        <v>28</v>
      </c>
      <c r="C397" s="92">
        <v>6.36870237689071E-4</v>
      </c>
      <c r="D397"/>
      <c r="E397"/>
      <c r="F397"/>
      <c r="G397"/>
      <c r="H397"/>
      <c r="I397"/>
    </row>
    <row r="398" spans="1:9">
      <c r="A398" s="60" t="s">
        <v>1068</v>
      </c>
      <c r="B398" s="89">
        <v>12</v>
      </c>
      <c r="C398" s="92">
        <v>2.7294438758103E-4</v>
      </c>
      <c r="D398"/>
      <c r="E398"/>
      <c r="F398"/>
      <c r="G398"/>
      <c r="H398"/>
      <c r="I398"/>
    </row>
    <row r="399" spans="1:9">
      <c r="A399" s="60" t="s">
        <v>1069</v>
      </c>
      <c r="B399" s="89">
        <v>10</v>
      </c>
      <c r="C399" s="92">
        <v>2.27453656317525E-4</v>
      </c>
      <c r="D399"/>
      <c r="E399"/>
      <c r="F399"/>
      <c r="G399"/>
      <c r="H399"/>
      <c r="I399"/>
    </row>
    <row r="400" spans="1:9">
      <c r="A400" s="60" t="s">
        <v>1070</v>
      </c>
      <c r="B400" s="89">
        <v>4</v>
      </c>
      <c r="C400" s="92">
        <v>9.0981462527010102E-5</v>
      </c>
      <c r="D400"/>
      <c r="E400"/>
      <c r="F400"/>
      <c r="G400"/>
      <c r="H400"/>
      <c r="I400"/>
    </row>
    <row r="401" spans="1:9">
      <c r="A401" s="60" t="s">
        <v>1071</v>
      </c>
      <c r="B401" s="89">
        <v>3</v>
      </c>
      <c r="C401" s="92">
        <v>6.8236096895257594E-5</v>
      </c>
      <c r="D401"/>
      <c r="E401"/>
      <c r="F401"/>
      <c r="G401"/>
      <c r="H401"/>
      <c r="I401"/>
    </row>
    <row r="402" spans="1:9">
      <c r="A402" s="60" t="s">
        <v>1072</v>
      </c>
      <c r="B402" s="89">
        <v>2</v>
      </c>
      <c r="C402" s="92">
        <v>4.5490731263505099E-5</v>
      </c>
      <c r="D402"/>
      <c r="E402"/>
      <c r="F402"/>
      <c r="G402"/>
      <c r="H402"/>
      <c r="I402"/>
    </row>
    <row r="403" spans="1:9">
      <c r="A403" s="60" t="s">
        <v>1073</v>
      </c>
      <c r="B403" s="89">
        <v>1</v>
      </c>
      <c r="C403" s="92">
        <v>2.2745365631752498E-5</v>
      </c>
      <c r="D403"/>
      <c r="E403"/>
      <c r="F403"/>
      <c r="G403"/>
      <c r="H403"/>
      <c r="I403"/>
    </row>
    <row r="404" spans="1:9">
      <c r="A404" s="60" t="s">
        <v>1074</v>
      </c>
      <c r="B404" s="89">
        <v>1</v>
      </c>
      <c r="C404" s="92">
        <v>2.2745365631752498E-5</v>
      </c>
      <c r="D404"/>
      <c r="E404"/>
      <c r="F404"/>
      <c r="G404"/>
      <c r="H404"/>
      <c r="I404"/>
    </row>
    <row r="405" spans="1:9">
      <c r="A405" s="60" t="s">
        <v>1038</v>
      </c>
      <c r="B405" s="66">
        <v>1</v>
      </c>
      <c r="C405" s="92">
        <v>2.2745365631752498E-5</v>
      </c>
      <c r="D405"/>
      <c r="E405"/>
      <c r="F405"/>
      <c r="G405"/>
      <c r="H405"/>
      <c r="I405"/>
    </row>
    <row r="406" spans="1:9">
      <c r="A406" s="7"/>
      <c r="B406" s="6"/>
      <c r="C406" s="6"/>
      <c r="D406"/>
      <c r="E406"/>
      <c r="F406"/>
      <c r="G406"/>
      <c r="H406"/>
      <c r="I406"/>
    </row>
    <row r="407" spans="1:9" ht="16.8">
      <c r="A407" s="75" t="s">
        <v>1131</v>
      </c>
      <c r="B407" s="164"/>
      <c r="C407" s="164"/>
      <c r="D407" s="164"/>
      <c r="E407" s="164"/>
      <c r="F407" s="164"/>
      <c r="G407" s="164"/>
      <c r="H407" s="164"/>
      <c r="I407" s="164"/>
    </row>
    <row r="408" spans="1:9">
      <c r="A408" s="7"/>
      <c r="D408"/>
      <c r="E408"/>
      <c r="F408"/>
      <c r="G408"/>
      <c r="H408"/>
      <c r="I408"/>
    </row>
    <row r="409" spans="1:9">
      <c r="A409" s="26" t="s">
        <v>1036</v>
      </c>
      <c r="B409" s="26" t="s">
        <v>811</v>
      </c>
      <c r="C409" s="26" t="s">
        <v>183</v>
      </c>
      <c r="D409"/>
      <c r="E409"/>
      <c r="F409"/>
      <c r="G409"/>
      <c r="H409"/>
      <c r="I409"/>
    </row>
    <row r="410" spans="1:9">
      <c r="A410" s="60" t="s">
        <v>1040</v>
      </c>
      <c r="B410" s="89">
        <v>207607</v>
      </c>
      <c r="C410" s="92">
        <v>0.51648800001990303</v>
      </c>
      <c r="D410"/>
      <c r="E410"/>
      <c r="F410"/>
      <c r="G410"/>
      <c r="H410"/>
      <c r="I410"/>
    </row>
    <row r="411" spans="1:9">
      <c r="A411" s="60" t="s">
        <v>1042</v>
      </c>
      <c r="B411" s="89">
        <v>64236</v>
      </c>
      <c r="C411" s="92">
        <v>0.15980734353503701</v>
      </c>
      <c r="D411"/>
      <c r="E411"/>
      <c r="F411"/>
      <c r="G411"/>
      <c r="H411"/>
      <c r="I411"/>
    </row>
    <row r="412" spans="1:9">
      <c r="A412" s="60" t="s">
        <v>1041</v>
      </c>
      <c r="B412" s="89">
        <v>60924</v>
      </c>
      <c r="C412" s="92">
        <v>0.15156769720294899</v>
      </c>
      <c r="D412"/>
      <c r="E412"/>
      <c r="F412"/>
      <c r="G412"/>
      <c r="H412"/>
      <c r="I412"/>
    </row>
    <row r="413" spans="1:9">
      <c r="A413" s="60" t="s">
        <v>1055</v>
      </c>
      <c r="B413" s="89">
        <v>27677</v>
      </c>
      <c r="C413" s="92">
        <v>6.8855281260029003E-2</v>
      </c>
      <c r="D413"/>
      <c r="E413"/>
      <c r="F413"/>
      <c r="G413"/>
      <c r="H413"/>
      <c r="I413"/>
    </row>
    <row r="414" spans="1:9">
      <c r="A414" s="60" t="s">
        <v>1037</v>
      </c>
      <c r="B414" s="89">
        <v>9427</v>
      </c>
      <c r="C414" s="92">
        <v>2.3452640692209901E-2</v>
      </c>
      <c r="D414"/>
      <c r="E414"/>
      <c r="F414"/>
      <c r="G414"/>
      <c r="H414"/>
      <c r="I414"/>
    </row>
    <row r="415" spans="1:9">
      <c r="A415" s="60" t="s">
        <v>1039</v>
      </c>
      <c r="B415" s="89">
        <v>7678</v>
      </c>
      <c r="C415" s="92">
        <v>1.9101450645463799E-2</v>
      </c>
      <c r="D415"/>
      <c r="E415"/>
      <c r="F415"/>
      <c r="G415"/>
      <c r="H415"/>
      <c r="I415"/>
    </row>
    <row r="416" spans="1:9">
      <c r="A416" s="60" t="s">
        <v>1061</v>
      </c>
      <c r="B416" s="89">
        <v>6634</v>
      </c>
      <c r="C416" s="92">
        <v>1.6504170823392401E-2</v>
      </c>
      <c r="D416"/>
      <c r="E416"/>
      <c r="F416"/>
      <c r="G416"/>
      <c r="H416"/>
      <c r="I416"/>
    </row>
    <row r="417" spans="1:9">
      <c r="A417" s="60" t="s">
        <v>1048</v>
      </c>
      <c r="B417" s="89">
        <v>3742</v>
      </c>
      <c r="C417" s="92">
        <v>9.3094071783440605E-3</v>
      </c>
      <c r="D417"/>
      <c r="E417"/>
      <c r="F417"/>
      <c r="G417"/>
      <c r="H417"/>
      <c r="I417"/>
    </row>
    <row r="418" spans="1:9">
      <c r="A418" s="60" t="s">
        <v>1047</v>
      </c>
      <c r="B418" s="89">
        <v>2738</v>
      </c>
      <c r="C418" s="92">
        <v>6.8116399931336304E-3</v>
      </c>
      <c r="D418"/>
      <c r="E418"/>
      <c r="F418"/>
      <c r="G418"/>
      <c r="H418"/>
      <c r="I418"/>
    </row>
    <row r="419" spans="1:9">
      <c r="A419" s="60" t="s">
        <v>1063</v>
      </c>
      <c r="B419" s="89">
        <v>2363</v>
      </c>
      <c r="C419" s="92">
        <v>5.8787090225620002E-3</v>
      </c>
      <c r="D419"/>
      <c r="E419"/>
      <c r="F419"/>
      <c r="G419"/>
      <c r="H419"/>
      <c r="I419"/>
    </row>
    <row r="420" spans="1:9">
      <c r="A420" s="60" t="s">
        <v>1066</v>
      </c>
      <c r="B420" s="89">
        <v>1223</v>
      </c>
      <c r="C420" s="92">
        <v>3.0425988720242602E-3</v>
      </c>
      <c r="D420"/>
      <c r="E420"/>
      <c r="F420"/>
      <c r="G420"/>
      <c r="H420"/>
      <c r="I420"/>
    </row>
    <row r="421" spans="1:9">
      <c r="A421" s="60" t="s">
        <v>1094</v>
      </c>
      <c r="B421" s="89">
        <v>1208</v>
      </c>
      <c r="C421" s="92">
        <v>3.0052816332014E-3</v>
      </c>
      <c r="D421"/>
      <c r="E421"/>
      <c r="F421"/>
      <c r="G421"/>
      <c r="H421"/>
      <c r="I421"/>
    </row>
    <row r="422" spans="1:9">
      <c r="A422" s="60" t="s">
        <v>1045</v>
      </c>
      <c r="B422" s="89">
        <v>985</v>
      </c>
      <c r="C422" s="92">
        <v>2.4504986827014702E-3</v>
      </c>
      <c r="D422"/>
      <c r="E422"/>
      <c r="F422"/>
      <c r="G422"/>
      <c r="H422"/>
      <c r="I422"/>
    </row>
    <row r="423" spans="1:9">
      <c r="A423" s="60" t="s">
        <v>1105</v>
      </c>
      <c r="B423" s="89">
        <v>975</v>
      </c>
      <c r="C423" s="92">
        <v>2.4256205234862299E-3</v>
      </c>
      <c r="D423"/>
      <c r="E423"/>
      <c r="F423"/>
      <c r="G423"/>
      <c r="H423"/>
      <c r="I423"/>
    </row>
    <row r="424" spans="1:9">
      <c r="A424" s="60" t="s">
        <v>1092</v>
      </c>
      <c r="B424" s="89">
        <v>690</v>
      </c>
      <c r="C424" s="92">
        <v>1.71659298585179E-3</v>
      </c>
      <c r="D424"/>
      <c r="E424"/>
      <c r="F424"/>
      <c r="G424"/>
      <c r="H424"/>
      <c r="I424"/>
    </row>
    <row r="425" spans="1:9">
      <c r="A425" s="60" t="s">
        <v>1060</v>
      </c>
      <c r="B425" s="89">
        <v>581</v>
      </c>
      <c r="C425" s="92">
        <v>1.4454210504056401E-3</v>
      </c>
      <c r="D425"/>
      <c r="E425"/>
      <c r="F425"/>
      <c r="G425"/>
      <c r="H425"/>
      <c r="I425"/>
    </row>
    <row r="426" spans="1:9">
      <c r="A426" s="60" t="s">
        <v>91</v>
      </c>
      <c r="B426" s="89">
        <v>304</v>
      </c>
      <c r="C426" s="92">
        <v>7.5629604014339799E-4</v>
      </c>
      <c r="D426"/>
      <c r="E426"/>
      <c r="F426"/>
      <c r="G426"/>
      <c r="H426"/>
      <c r="I426"/>
    </row>
    <row r="427" spans="1:9">
      <c r="A427" s="60" t="s">
        <v>1057</v>
      </c>
      <c r="B427" s="89">
        <v>287</v>
      </c>
      <c r="C427" s="92">
        <v>7.1400316947748397E-4</v>
      </c>
      <c r="D427"/>
      <c r="E427"/>
      <c r="F427"/>
      <c r="G427"/>
      <c r="H427"/>
      <c r="I427"/>
    </row>
    <row r="428" spans="1:9">
      <c r="A428" s="60" t="s">
        <v>1067</v>
      </c>
      <c r="B428" s="89">
        <v>273</v>
      </c>
      <c r="C428" s="92">
        <v>6.7917374657614296E-4</v>
      </c>
      <c r="D428"/>
      <c r="E428"/>
      <c r="F428"/>
      <c r="G428"/>
      <c r="H428"/>
      <c r="I428"/>
    </row>
    <row r="429" spans="1:9">
      <c r="A429" s="60" t="s">
        <v>1038</v>
      </c>
      <c r="B429" s="89">
        <v>252</v>
      </c>
      <c r="C429" s="92">
        <v>6.2692961222413199E-4</v>
      </c>
      <c r="D429"/>
      <c r="E429"/>
      <c r="F429"/>
      <c r="G429"/>
      <c r="H429"/>
      <c r="I429"/>
    </row>
    <row r="430" spans="1:9">
      <c r="A430" s="60" t="s">
        <v>262</v>
      </c>
      <c r="B430" s="89">
        <v>249</v>
      </c>
      <c r="C430" s="92">
        <v>6.1946616445955898E-4</v>
      </c>
      <c r="D430"/>
      <c r="E430"/>
      <c r="F430"/>
      <c r="G430"/>
      <c r="H430"/>
      <c r="I430"/>
    </row>
    <row r="431" spans="1:9">
      <c r="A431" s="60" t="s">
        <v>1098</v>
      </c>
      <c r="B431" s="89">
        <v>230</v>
      </c>
      <c r="C431" s="92">
        <v>5.7219766195059697E-4</v>
      </c>
      <c r="D431"/>
      <c r="E431"/>
      <c r="F431"/>
      <c r="G431"/>
      <c r="H431"/>
      <c r="I431"/>
    </row>
    <row r="432" spans="1:9">
      <c r="A432" s="60" t="s">
        <v>1089</v>
      </c>
      <c r="B432" s="89">
        <v>224</v>
      </c>
      <c r="C432" s="92">
        <v>5.5727076642145105E-4</v>
      </c>
      <c r="D432"/>
      <c r="E432"/>
      <c r="F432"/>
      <c r="G432"/>
      <c r="H432"/>
      <c r="I432"/>
    </row>
    <row r="433" spans="1:9">
      <c r="A433" s="60" t="s">
        <v>1111</v>
      </c>
      <c r="B433" s="89">
        <v>223</v>
      </c>
      <c r="C433" s="92">
        <v>5.54782950499927E-4</v>
      </c>
      <c r="D433"/>
      <c r="E433"/>
      <c r="F433"/>
      <c r="G433"/>
      <c r="H433"/>
      <c r="I433"/>
    </row>
    <row r="434" spans="1:9">
      <c r="A434" s="60" t="s">
        <v>1113</v>
      </c>
      <c r="B434" s="89">
        <v>173</v>
      </c>
      <c r="C434" s="92">
        <v>4.3039215442371002E-4</v>
      </c>
      <c r="D434"/>
      <c r="E434"/>
      <c r="F434"/>
      <c r="G434"/>
      <c r="H434"/>
      <c r="I434"/>
    </row>
    <row r="435" spans="1:9">
      <c r="A435" s="60" t="s">
        <v>1109</v>
      </c>
      <c r="B435" s="89">
        <v>159</v>
      </c>
      <c r="C435" s="92">
        <v>3.9556273152236901E-4</v>
      </c>
      <c r="D435"/>
      <c r="E435"/>
      <c r="F435"/>
      <c r="G435"/>
      <c r="H435"/>
      <c r="I435"/>
    </row>
    <row r="436" spans="1:9">
      <c r="A436" s="60" t="s">
        <v>1090</v>
      </c>
      <c r="B436" s="89">
        <v>127</v>
      </c>
      <c r="C436" s="92">
        <v>3.1595262203358999E-4</v>
      </c>
      <c r="D436"/>
      <c r="E436"/>
      <c r="F436"/>
      <c r="G436"/>
      <c r="H436"/>
      <c r="I436"/>
    </row>
    <row r="437" spans="1:9">
      <c r="A437" s="60" t="s">
        <v>1100</v>
      </c>
      <c r="B437" s="89">
        <v>106</v>
      </c>
      <c r="C437" s="92">
        <v>2.6370848768157902E-4</v>
      </c>
      <c r="D437"/>
      <c r="E437"/>
      <c r="F437"/>
      <c r="G437"/>
      <c r="H437"/>
      <c r="I437"/>
    </row>
    <row r="438" spans="1:9">
      <c r="A438" s="60" t="s">
        <v>1064</v>
      </c>
      <c r="B438" s="89">
        <v>103</v>
      </c>
      <c r="C438" s="92">
        <v>2.56245039917006E-4</v>
      </c>
      <c r="D438"/>
      <c r="E438"/>
      <c r="F438"/>
      <c r="G438"/>
      <c r="H438"/>
      <c r="I438"/>
    </row>
    <row r="439" spans="1:9">
      <c r="A439" s="60" t="s">
        <v>1065</v>
      </c>
      <c r="B439" s="89">
        <v>102</v>
      </c>
      <c r="C439" s="92">
        <v>2.5375722399548201E-4</v>
      </c>
      <c r="D439"/>
      <c r="E439"/>
      <c r="F439"/>
      <c r="G439"/>
      <c r="H439"/>
      <c r="I439"/>
    </row>
    <row r="440" spans="1:9">
      <c r="A440" s="60" t="s">
        <v>1095</v>
      </c>
      <c r="B440" s="89">
        <v>100</v>
      </c>
      <c r="C440" s="92">
        <v>2.4878159215243299E-4</v>
      </c>
      <c r="D440"/>
      <c r="E440"/>
      <c r="F440"/>
      <c r="G440"/>
      <c r="H440"/>
      <c r="I440"/>
    </row>
    <row r="441" spans="1:9">
      <c r="A441" s="60" t="s">
        <v>1114</v>
      </c>
      <c r="B441" s="89">
        <v>85</v>
      </c>
      <c r="C441" s="92">
        <v>2.1146435332956799E-4</v>
      </c>
      <c r="D441"/>
      <c r="E441"/>
      <c r="F441"/>
      <c r="G441"/>
      <c r="H441"/>
      <c r="I441"/>
    </row>
    <row r="442" spans="1:9">
      <c r="A442" s="60" t="s">
        <v>429</v>
      </c>
      <c r="B442" s="89">
        <v>60</v>
      </c>
      <c r="C442" s="92">
        <v>1.4926895529146001E-4</v>
      </c>
      <c r="D442"/>
      <c r="E442"/>
      <c r="F442"/>
      <c r="G442"/>
      <c r="H442"/>
      <c r="I442"/>
    </row>
    <row r="443" spans="1:9">
      <c r="A443" s="60" t="s">
        <v>1115</v>
      </c>
      <c r="B443" s="89">
        <v>46</v>
      </c>
      <c r="C443" s="92">
        <v>1.14439532390119E-4</v>
      </c>
      <c r="D443"/>
      <c r="E443"/>
      <c r="F443"/>
      <c r="G443"/>
      <c r="H443"/>
      <c r="I443"/>
    </row>
    <row r="444" spans="1:9">
      <c r="A444" s="60" t="s">
        <v>1091</v>
      </c>
      <c r="B444" s="89">
        <v>34</v>
      </c>
      <c r="C444" s="92">
        <v>8.4585741331827405E-5</v>
      </c>
      <c r="D444"/>
      <c r="E444"/>
      <c r="F444"/>
      <c r="G444"/>
      <c r="H444"/>
      <c r="I444"/>
    </row>
    <row r="445" spans="1:9">
      <c r="A445" s="60" t="s">
        <v>1117</v>
      </c>
      <c r="B445" s="89">
        <v>22</v>
      </c>
      <c r="C445" s="92">
        <v>5.4731950273535399E-5</v>
      </c>
      <c r="D445"/>
      <c r="E445"/>
      <c r="F445"/>
      <c r="G445"/>
      <c r="H445"/>
      <c r="I445"/>
    </row>
    <row r="446" spans="1:9">
      <c r="A446" s="60" t="s">
        <v>1052</v>
      </c>
      <c r="B446" s="89">
        <v>20</v>
      </c>
      <c r="C446" s="92">
        <v>4.97563184304867E-5</v>
      </c>
      <c r="D446"/>
      <c r="E446"/>
      <c r="F446"/>
      <c r="G446"/>
      <c r="H446"/>
      <c r="I446"/>
    </row>
    <row r="447" spans="1:9">
      <c r="A447" s="60" t="s">
        <v>1049</v>
      </c>
      <c r="B447" s="89">
        <v>16</v>
      </c>
      <c r="C447" s="92">
        <v>3.9805054744389397E-5</v>
      </c>
      <c r="D447"/>
      <c r="E447"/>
      <c r="F447"/>
      <c r="G447"/>
      <c r="H447"/>
      <c r="I447"/>
    </row>
    <row r="448" spans="1:9">
      <c r="A448" s="60" t="s">
        <v>1118</v>
      </c>
      <c r="B448" s="89">
        <v>14</v>
      </c>
      <c r="C448" s="92">
        <v>3.4829422901340698E-5</v>
      </c>
      <c r="D448"/>
      <c r="E448"/>
      <c r="F448"/>
      <c r="G448"/>
      <c r="H448"/>
      <c r="I448"/>
    </row>
    <row r="449" spans="1:9">
      <c r="A449" s="60" t="s">
        <v>1116</v>
      </c>
      <c r="B449" s="89">
        <v>9</v>
      </c>
      <c r="C449" s="92">
        <v>2.2390343293719001E-5</v>
      </c>
      <c r="D449"/>
      <c r="E449"/>
      <c r="F449"/>
      <c r="G449"/>
      <c r="H449"/>
      <c r="I449"/>
    </row>
    <row r="450" spans="1:9">
      <c r="A450" s="60" t="s">
        <v>1119</v>
      </c>
      <c r="B450" s="89">
        <v>8</v>
      </c>
      <c r="C450" s="92">
        <v>1.9902527372194698E-5</v>
      </c>
      <c r="D450"/>
      <c r="E450"/>
      <c r="F450"/>
      <c r="G450"/>
      <c r="H450"/>
      <c r="I450"/>
    </row>
    <row r="451" spans="1:9">
      <c r="A451" s="60" t="s">
        <v>1120</v>
      </c>
      <c r="B451" s="89">
        <v>7</v>
      </c>
      <c r="C451" s="92">
        <v>1.7414711450670301E-5</v>
      </c>
      <c r="D451"/>
      <c r="E451"/>
      <c r="F451"/>
      <c r="G451"/>
      <c r="H451"/>
      <c r="I451"/>
    </row>
    <row r="452" spans="1:9">
      <c r="A452" s="60" t="s">
        <v>395</v>
      </c>
      <c r="B452" s="89">
        <v>5</v>
      </c>
      <c r="C452" s="92">
        <v>1.24390796076217E-5</v>
      </c>
      <c r="D452"/>
      <c r="E452"/>
      <c r="F452"/>
      <c r="G452"/>
      <c r="H452"/>
      <c r="I452"/>
    </row>
    <row r="453" spans="1:9">
      <c r="A453" s="60" t="s">
        <v>1102</v>
      </c>
      <c r="B453" s="89">
        <v>4</v>
      </c>
      <c r="C453" s="92">
        <v>9.9512636860973407E-6</v>
      </c>
      <c r="D453"/>
      <c r="E453"/>
      <c r="F453"/>
      <c r="G453"/>
      <c r="H453"/>
      <c r="I453"/>
    </row>
    <row r="454" spans="1:9">
      <c r="A454" s="60" t="s">
        <v>1121</v>
      </c>
      <c r="B454" s="89">
        <v>4</v>
      </c>
      <c r="C454" s="92">
        <v>9.9512636860973407E-6</v>
      </c>
      <c r="D454"/>
      <c r="E454"/>
      <c r="F454"/>
      <c r="G454"/>
      <c r="H454"/>
      <c r="I454"/>
    </row>
    <row r="455" spans="1:9">
      <c r="A455" s="60" t="s">
        <v>1072</v>
      </c>
      <c r="B455" s="89">
        <v>3</v>
      </c>
      <c r="C455" s="92">
        <v>7.4634477645729996E-6</v>
      </c>
      <c r="D455"/>
      <c r="E455"/>
      <c r="F455"/>
      <c r="G455"/>
      <c r="H455"/>
      <c r="I455"/>
    </row>
    <row r="456" spans="1:9">
      <c r="A456" s="60" t="s">
        <v>1107</v>
      </c>
      <c r="B456" s="89">
        <v>3</v>
      </c>
      <c r="C456" s="92">
        <v>7.4634477645729996E-6</v>
      </c>
      <c r="D456"/>
      <c r="E456"/>
      <c r="F456"/>
      <c r="G456"/>
      <c r="H456"/>
      <c r="I456"/>
    </row>
    <row r="457" spans="1:9">
      <c r="A457" s="60" t="s">
        <v>1122</v>
      </c>
      <c r="B457" s="89">
        <v>3</v>
      </c>
      <c r="C457" s="92">
        <v>7.4634477645729996E-6</v>
      </c>
      <c r="D457"/>
      <c r="E457"/>
      <c r="F457"/>
      <c r="G457"/>
      <c r="H457"/>
      <c r="I457"/>
    </row>
    <row r="458" spans="1:9">
      <c r="A458" s="60" t="s">
        <v>1101</v>
      </c>
      <c r="B458" s="89">
        <v>2</v>
      </c>
      <c r="C458" s="92">
        <v>4.9756318430486704E-6</v>
      </c>
      <c r="D458"/>
      <c r="E458"/>
      <c r="F458"/>
      <c r="G458"/>
      <c r="H458"/>
      <c r="I458"/>
    </row>
    <row r="459" spans="1:9">
      <c r="A459" s="60" t="s">
        <v>1097</v>
      </c>
      <c r="B459" s="89">
        <v>2</v>
      </c>
      <c r="C459" s="92">
        <v>4.9756318430486704E-6</v>
      </c>
      <c r="D459"/>
      <c r="E459"/>
      <c r="F459"/>
      <c r="G459"/>
      <c r="H459"/>
      <c r="I459"/>
    </row>
    <row r="460" spans="1:9">
      <c r="A460" s="60" t="s">
        <v>1123</v>
      </c>
      <c r="B460" s="89">
        <v>2</v>
      </c>
      <c r="C460" s="92">
        <v>4.9756318430486704E-6</v>
      </c>
      <c r="D460"/>
      <c r="E460"/>
      <c r="F460"/>
      <c r="G460"/>
      <c r="H460"/>
      <c r="I460"/>
    </row>
    <row r="461" spans="1:9">
      <c r="A461" s="60" t="s">
        <v>1096</v>
      </c>
      <c r="B461" s="89">
        <v>2</v>
      </c>
      <c r="C461" s="92">
        <v>4.9756318430486704E-6</v>
      </c>
      <c r="D461"/>
      <c r="E461"/>
      <c r="F461"/>
      <c r="G461"/>
      <c r="H461"/>
      <c r="I461"/>
    </row>
    <row r="462" spans="1:9">
      <c r="A462" s="60" t="s">
        <v>1126</v>
      </c>
      <c r="B462" s="89">
        <v>1</v>
      </c>
      <c r="C462" s="92">
        <v>2.4878159215243301E-6</v>
      </c>
      <c r="D462"/>
      <c r="E462"/>
      <c r="F462"/>
      <c r="G462"/>
      <c r="H462"/>
      <c r="I462"/>
    </row>
    <row r="463" spans="1:9">
      <c r="A463" s="60" t="s">
        <v>1068</v>
      </c>
      <c r="B463" s="89">
        <v>1</v>
      </c>
      <c r="C463" s="92">
        <v>2.4878159215243301E-6</v>
      </c>
      <c r="D463"/>
      <c r="E463"/>
      <c r="F463"/>
      <c r="G463"/>
      <c r="H463"/>
      <c r="I463"/>
    </row>
    <row r="464" spans="1:9">
      <c r="A464" s="60" t="s">
        <v>1050</v>
      </c>
      <c r="B464" s="89">
        <v>1</v>
      </c>
      <c r="C464" s="92">
        <v>2.4878159215243301E-6</v>
      </c>
      <c r="D464"/>
      <c r="E464"/>
      <c r="F464"/>
      <c r="G464"/>
      <c r="H464"/>
      <c r="I464"/>
    </row>
    <row r="465" spans="1:9">
      <c r="A465" s="60" t="s">
        <v>1127</v>
      </c>
      <c r="B465" s="89">
        <v>1</v>
      </c>
      <c r="C465" s="92">
        <v>2.4878159215243301E-6</v>
      </c>
      <c r="D465"/>
      <c r="E465"/>
      <c r="F465"/>
      <c r="G465"/>
      <c r="H465"/>
      <c r="I465"/>
    </row>
    <row r="466" spans="1:9">
      <c r="A466" s="60" t="s">
        <v>1093</v>
      </c>
      <c r="B466" s="89">
        <v>1</v>
      </c>
      <c r="C466" s="92">
        <v>2.4878159215243301E-6</v>
      </c>
      <c r="D466"/>
      <c r="E466"/>
      <c r="F466"/>
      <c r="G466"/>
      <c r="H466"/>
      <c r="I466"/>
    </row>
    <row r="467" spans="1:9">
      <c r="A467" s="60" t="s">
        <v>1070</v>
      </c>
      <c r="B467" s="89">
        <v>1</v>
      </c>
      <c r="C467" s="92">
        <v>2.4878159215243301E-6</v>
      </c>
      <c r="D467"/>
      <c r="E467"/>
      <c r="F467"/>
      <c r="G467"/>
      <c r="H467"/>
      <c r="I467"/>
    </row>
    <row r="468" spans="1:9">
      <c r="A468" s="60" t="s">
        <v>1128</v>
      </c>
      <c r="B468" s="89">
        <v>1</v>
      </c>
      <c r="C468" s="92">
        <v>2.4878159215243301E-6</v>
      </c>
      <c r="D468"/>
      <c r="E468"/>
      <c r="F468"/>
      <c r="G468"/>
      <c r="H468"/>
      <c r="I468"/>
    </row>
    <row r="469" spans="1:9">
      <c r="A469" s="60" t="s">
        <v>1130</v>
      </c>
      <c r="B469" s="89">
        <v>1</v>
      </c>
      <c r="C469" s="92">
        <v>2.4878159215243301E-6</v>
      </c>
      <c r="D469"/>
      <c r="E469"/>
      <c r="F469"/>
      <c r="G469"/>
      <c r="H469"/>
      <c r="I469"/>
    </row>
    <row r="470" spans="1:9">
      <c r="A470" s="7"/>
      <c r="B470" s="6"/>
      <c r="C470" s="6"/>
      <c r="D470"/>
      <c r="E470"/>
      <c r="F470"/>
      <c r="G470"/>
      <c r="H470"/>
      <c r="I470"/>
    </row>
    <row r="471" spans="1:9" ht="16.8">
      <c r="A471" s="75" t="s">
        <v>1075</v>
      </c>
      <c r="B471" s="164"/>
      <c r="C471" s="164"/>
      <c r="D471" s="164"/>
      <c r="E471" s="164"/>
      <c r="F471" s="164"/>
      <c r="G471" s="164"/>
      <c r="H471" s="164"/>
      <c r="I471" s="164"/>
    </row>
    <row r="472" spans="1:9">
      <c r="A472" s="7"/>
      <c r="D472"/>
      <c r="E472"/>
      <c r="F472"/>
      <c r="G472"/>
      <c r="H472"/>
      <c r="I472"/>
    </row>
    <row r="473" spans="1:9">
      <c r="A473" s="26" t="s">
        <v>1036</v>
      </c>
      <c r="B473" s="26" t="s">
        <v>811</v>
      </c>
      <c r="C473" s="26" t="s">
        <v>183</v>
      </c>
      <c r="D473"/>
      <c r="E473"/>
      <c r="F473"/>
      <c r="G473"/>
      <c r="H473"/>
      <c r="I473"/>
    </row>
    <row r="474" spans="1:9">
      <c r="A474" s="60" t="s">
        <v>1040</v>
      </c>
      <c r="B474" s="89">
        <v>31543</v>
      </c>
      <c r="C474" s="92">
        <v>0.85565863715277801</v>
      </c>
      <c r="D474"/>
      <c r="E474"/>
      <c r="F474"/>
      <c r="G474"/>
      <c r="H474"/>
      <c r="I474"/>
    </row>
    <row r="475" spans="1:9">
      <c r="A475" s="60" t="s">
        <v>1041</v>
      </c>
      <c r="B475" s="89">
        <v>1918</v>
      </c>
      <c r="C475" s="92">
        <v>5.2029079861111098E-2</v>
      </c>
      <c r="D475"/>
      <c r="E475"/>
      <c r="F475"/>
      <c r="G475"/>
      <c r="H475"/>
      <c r="I475"/>
    </row>
    <row r="476" spans="1:9">
      <c r="A476" s="60" t="s">
        <v>1042</v>
      </c>
      <c r="B476" s="66">
        <v>980</v>
      </c>
      <c r="C476" s="92">
        <v>2.6584201388888899E-2</v>
      </c>
      <c r="D476"/>
      <c r="E476"/>
      <c r="F476"/>
      <c r="G476"/>
      <c r="H476"/>
      <c r="I476"/>
    </row>
    <row r="477" spans="1:9">
      <c r="A477" s="60" t="s">
        <v>1055</v>
      </c>
      <c r="B477" s="66">
        <v>950</v>
      </c>
      <c r="C477" s="92">
        <v>2.5770399305555601E-2</v>
      </c>
      <c r="D477"/>
      <c r="E477"/>
      <c r="F477"/>
      <c r="G477"/>
      <c r="H477"/>
      <c r="I477"/>
    </row>
    <row r="478" spans="1:9">
      <c r="A478" s="60" t="s">
        <v>1061</v>
      </c>
      <c r="B478" s="66">
        <v>401</v>
      </c>
      <c r="C478" s="92">
        <v>1.0877821180555599E-2</v>
      </c>
      <c r="D478"/>
      <c r="E478"/>
      <c r="F478"/>
      <c r="G478"/>
      <c r="H478"/>
      <c r="I478"/>
    </row>
    <row r="479" spans="1:9">
      <c r="A479" s="60" t="s">
        <v>1039</v>
      </c>
      <c r="B479" s="66">
        <v>256</v>
      </c>
      <c r="C479" s="92">
        <v>6.9444444444444397E-3</v>
      </c>
      <c r="D479"/>
      <c r="E479"/>
      <c r="F479"/>
      <c r="G479"/>
      <c r="H479"/>
      <c r="I479"/>
    </row>
    <row r="480" spans="1:9">
      <c r="A480" s="60" t="s">
        <v>1037</v>
      </c>
      <c r="B480" s="66">
        <v>203</v>
      </c>
      <c r="C480" s="92">
        <v>5.5067274305555603E-3</v>
      </c>
      <c r="D480"/>
      <c r="E480"/>
      <c r="F480"/>
      <c r="G480"/>
      <c r="H480"/>
      <c r="I480"/>
    </row>
    <row r="481" spans="1:9">
      <c r="A481" s="60" t="s">
        <v>1047</v>
      </c>
      <c r="B481" s="66">
        <v>154</v>
      </c>
      <c r="C481" s="92">
        <v>4.1775173611111101E-3</v>
      </c>
      <c r="D481"/>
      <c r="E481"/>
      <c r="F481"/>
      <c r="G481"/>
      <c r="H481"/>
      <c r="I481"/>
    </row>
    <row r="482" spans="1:9">
      <c r="A482" s="60" t="s">
        <v>1063</v>
      </c>
      <c r="B482" s="66">
        <v>129</v>
      </c>
      <c r="C482" s="92">
        <v>3.49934895833333E-3</v>
      </c>
      <c r="D482"/>
      <c r="E482"/>
      <c r="F482"/>
      <c r="G482"/>
      <c r="H482"/>
      <c r="I482"/>
    </row>
    <row r="483" spans="1:9">
      <c r="A483" s="60" t="s">
        <v>1064</v>
      </c>
      <c r="B483" s="66">
        <v>103</v>
      </c>
      <c r="C483" s="92">
        <v>2.7940538194444402E-3</v>
      </c>
      <c r="D483"/>
      <c r="E483"/>
      <c r="F483"/>
      <c r="G483"/>
      <c r="H483"/>
      <c r="I483"/>
    </row>
    <row r="484" spans="1:9">
      <c r="A484" s="60" t="s">
        <v>91</v>
      </c>
      <c r="B484" s="66">
        <v>100</v>
      </c>
      <c r="C484" s="92">
        <v>2.7126736111111101E-3</v>
      </c>
      <c r="D484"/>
      <c r="E484"/>
      <c r="F484"/>
      <c r="G484"/>
      <c r="H484"/>
      <c r="I484"/>
    </row>
    <row r="485" spans="1:9">
      <c r="A485" s="60" t="s">
        <v>1066</v>
      </c>
      <c r="B485" s="66">
        <v>36</v>
      </c>
      <c r="C485" s="92">
        <v>9.765625E-4</v>
      </c>
      <c r="D485"/>
      <c r="E485"/>
      <c r="F485"/>
      <c r="G485"/>
      <c r="H485"/>
      <c r="I485"/>
    </row>
    <row r="486" spans="1:9">
      <c r="A486" s="60" t="s">
        <v>1057</v>
      </c>
      <c r="B486" s="66">
        <v>33</v>
      </c>
      <c r="C486" s="92">
        <v>8.9518229166666696E-4</v>
      </c>
      <c r="D486"/>
      <c r="E486"/>
      <c r="F486"/>
      <c r="G486"/>
      <c r="H486"/>
      <c r="I486"/>
    </row>
    <row r="487" spans="1:9">
      <c r="A487" s="60" t="s">
        <v>1048</v>
      </c>
      <c r="B487" s="66">
        <v>29</v>
      </c>
      <c r="C487" s="92">
        <v>7.8667534722222203E-4</v>
      </c>
      <c r="D487"/>
      <c r="E487"/>
      <c r="F487"/>
      <c r="G487"/>
      <c r="H487"/>
      <c r="I487"/>
    </row>
    <row r="488" spans="1:9">
      <c r="A488" s="60" t="s">
        <v>1067</v>
      </c>
      <c r="B488" s="66">
        <v>10</v>
      </c>
      <c r="C488" s="92">
        <v>2.7126736111111101E-4</v>
      </c>
      <c r="D488"/>
      <c r="E488"/>
      <c r="F488"/>
      <c r="G488"/>
      <c r="H488"/>
      <c r="I488"/>
    </row>
    <row r="489" spans="1:9">
      <c r="A489" s="60" t="s">
        <v>429</v>
      </c>
      <c r="B489" s="66">
        <v>9</v>
      </c>
      <c r="C489" s="92">
        <v>2.44140625E-4</v>
      </c>
      <c r="D489"/>
      <c r="E489"/>
      <c r="F489"/>
      <c r="G489"/>
      <c r="H489"/>
      <c r="I489"/>
    </row>
    <row r="490" spans="1:9">
      <c r="A490" s="60" t="s">
        <v>1060</v>
      </c>
      <c r="B490" s="66">
        <v>4</v>
      </c>
      <c r="C490" s="92">
        <v>1.08506944444444E-4</v>
      </c>
      <c r="D490"/>
      <c r="E490"/>
      <c r="F490"/>
      <c r="G490"/>
      <c r="H490"/>
      <c r="I490"/>
    </row>
    <row r="491" spans="1:9">
      <c r="A491" s="60" t="s">
        <v>1065</v>
      </c>
      <c r="B491" s="66">
        <v>3</v>
      </c>
      <c r="C491" s="92">
        <v>8.1380208333333302E-5</v>
      </c>
      <c r="D491"/>
      <c r="E491"/>
      <c r="F491"/>
      <c r="G491"/>
      <c r="H491"/>
      <c r="I491"/>
    </row>
    <row r="492" spans="1:9">
      <c r="A492" s="60" t="s">
        <v>1072</v>
      </c>
      <c r="B492" s="66">
        <v>2</v>
      </c>
      <c r="C492" s="92">
        <v>5.4253472222222199E-5</v>
      </c>
      <c r="D492"/>
      <c r="E492"/>
      <c r="F492"/>
      <c r="G492"/>
      <c r="H492"/>
      <c r="I492"/>
    </row>
    <row r="493" spans="1:9">
      <c r="A493" s="60" t="s">
        <v>1038</v>
      </c>
      <c r="B493" s="66">
        <v>1</v>
      </c>
      <c r="C493" s="92">
        <v>2.7126736111111099E-5</v>
      </c>
      <c r="D493"/>
      <c r="E493"/>
      <c r="F493"/>
      <c r="G493"/>
      <c r="H493"/>
      <c r="I493"/>
    </row>
    <row r="494" spans="1:9">
      <c r="A494" s="7"/>
      <c r="B494" s="6"/>
      <c r="C494" s="6"/>
      <c r="D494"/>
      <c r="E494"/>
      <c r="F494"/>
      <c r="G494"/>
      <c r="H494"/>
      <c r="I494"/>
    </row>
    <row r="495" spans="1:9" ht="16.8">
      <c r="A495" s="75" t="s">
        <v>1132</v>
      </c>
      <c r="B495" s="164"/>
      <c r="C495" s="164"/>
      <c r="D495" s="164"/>
      <c r="E495" s="164"/>
      <c r="F495" s="164"/>
      <c r="G495" s="164"/>
      <c r="H495" s="164"/>
      <c r="I495" s="164"/>
    </row>
    <row r="496" spans="1:9">
      <c r="A496" s="7"/>
      <c r="D496"/>
      <c r="E496"/>
      <c r="F496"/>
      <c r="G496"/>
      <c r="H496"/>
      <c r="I496"/>
    </row>
    <row r="497" spans="1:9">
      <c r="A497" s="26" t="s">
        <v>1036</v>
      </c>
      <c r="B497" s="26" t="s">
        <v>811</v>
      </c>
      <c r="C497" s="26" t="s">
        <v>183</v>
      </c>
      <c r="D497"/>
      <c r="E497"/>
      <c r="F497"/>
      <c r="G497"/>
      <c r="H497"/>
      <c r="I497"/>
    </row>
    <row r="498" spans="1:9">
      <c r="A498" s="60" t="s">
        <v>1060</v>
      </c>
      <c r="B498" s="89">
        <v>23387</v>
      </c>
      <c r="C498" s="92">
        <v>0.44462822487119502</v>
      </c>
      <c r="D498"/>
      <c r="E498"/>
      <c r="F498"/>
      <c r="G498"/>
      <c r="H498"/>
      <c r="I498"/>
    </row>
    <row r="499" spans="1:9">
      <c r="A499" s="60" t="s">
        <v>1042</v>
      </c>
      <c r="B499" s="89">
        <v>7969</v>
      </c>
      <c r="C499" s="92">
        <v>0.15150478145972399</v>
      </c>
      <c r="D499"/>
      <c r="E499"/>
      <c r="F499"/>
      <c r="G499"/>
      <c r="H499"/>
      <c r="I499"/>
    </row>
    <row r="500" spans="1:9">
      <c r="A500" s="60" t="s">
        <v>1040</v>
      </c>
      <c r="B500" s="89">
        <v>7066</v>
      </c>
      <c r="C500" s="92">
        <v>0.13433715469875901</v>
      </c>
      <c r="D500"/>
      <c r="E500"/>
      <c r="F500"/>
      <c r="G500"/>
      <c r="H500"/>
      <c r="I500"/>
    </row>
    <row r="501" spans="1:9">
      <c r="A501" s="60" t="s">
        <v>1041</v>
      </c>
      <c r="B501" s="89">
        <v>4266</v>
      </c>
      <c r="C501" s="92">
        <v>8.1104203501967703E-2</v>
      </c>
      <c r="D501"/>
      <c r="E501"/>
      <c r="F501"/>
      <c r="G501"/>
      <c r="H501"/>
      <c r="I501"/>
    </row>
    <row r="502" spans="1:9">
      <c r="A502" s="60" t="s">
        <v>1039</v>
      </c>
      <c r="B502" s="89">
        <v>3246</v>
      </c>
      <c r="C502" s="92">
        <v>6.1712199851708199E-2</v>
      </c>
      <c r="D502"/>
      <c r="E502"/>
      <c r="F502"/>
      <c r="G502"/>
      <c r="H502"/>
      <c r="I502"/>
    </row>
    <row r="503" spans="1:9">
      <c r="A503" s="60" t="s">
        <v>1047</v>
      </c>
      <c r="B503" s="89">
        <v>1096</v>
      </c>
      <c r="C503" s="92">
        <v>2.0836898039886701E-2</v>
      </c>
      <c r="D503"/>
      <c r="E503"/>
      <c r="F503"/>
      <c r="G503"/>
      <c r="H503"/>
      <c r="I503"/>
    </row>
    <row r="504" spans="1:9">
      <c r="A504" s="60" t="s">
        <v>1037</v>
      </c>
      <c r="B504" s="89">
        <v>887</v>
      </c>
      <c r="C504" s="92">
        <v>1.6863438468411901E-2</v>
      </c>
      <c r="D504"/>
      <c r="E504"/>
      <c r="F504"/>
      <c r="G504"/>
      <c r="H504"/>
      <c r="I504"/>
    </row>
    <row r="505" spans="1:9">
      <c r="A505" s="60" t="s">
        <v>1063</v>
      </c>
      <c r="B505" s="89">
        <v>873</v>
      </c>
      <c r="C505" s="92">
        <v>1.6597273712428001E-2</v>
      </c>
      <c r="D505"/>
      <c r="E505"/>
      <c r="F505"/>
      <c r="G505"/>
      <c r="H505"/>
      <c r="I505"/>
    </row>
    <row r="506" spans="1:9">
      <c r="A506" s="60" t="s">
        <v>1055</v>
      </c>
      <c r="B506" s="89">
        <v>723</v>
      </c>
      <c r="C506" s="92">
        <v>1.37455084697428E-2</v>
      </c>
      <c r="D506"/>
      <c r="E506"/>
      <c r="F506"/>
      <c r="G506"/>
      <c r="H506"/>
      <c r="I506"/>
    </row>
    <row r="507" spans="1:9">
      <c r="A507" s="60" t="s">
        <v>1048</v>
      </c>
      <c r="B507" s="89">
        <v>606</v>
      </c>
      <c r="C507" s="92">
        <v>1.1521131580448299E-2</v>
      </c>
      <c r="D507"/>
      <c r="E507"/>
      <c r="F507"/>
      <c r="G507"/>
      <c r="H507"/>
      <c r="I507"/>
    </row>
    <row r="508" spans="1:9">
      <c r="A508" s="60" t="s">
        <v>1061</v>
      </c>
      <c r="B508" s="89">
        <v>542</v>
      </c>
      <c r="C508" s="92">
        <v>1.03043784102359E-2</v>
      </c>
      <c r="D508"/>
      <c r="E508"/>
      <c r="F508"/>
      <c r="G508"/>
      <c r="H508"/>
      <c r="I508"/>
    </row>
    <row r="509" spans="1:9">
      <c r="A509" s="60" t="s">
        <v>1065</v>
      </c>
      <c r="B509" s="89">
        <v>520</v>
      </c>
      <c r="C509" s="92">
        <v>9.88611950797544E-3</v>
      </c>
      <c r="D509"/>
      <c r="E509"/>
      <c r="F509"/>
      <c r="G509"/>
      <c r="H509"/>
      <c r="I509"/>
    </row>
    <row r="510" spans="1:9">
      <c r="A510" s="60" t="s">
        <v>1100</v>
      </c>
      <c r="B510" s="89">
        <v>279</v>
      </c>
      <c r="C510" s="92">
        <v>5.3042833513945098E-3</v>
      </c>
      <c r="D510"/>
      <c r="E510"/>
      <c r="F510"/>
      <c r="G510"/>
      <c r="H510"/>
      <c r="I510"/>
    </row>
    <row r="511" spans="1:9">
      <c r="A511" s="60" t="s">
        <v>429</v>
      </c>
      <c r="B511" s="89">
        <v>205</v>
      </c>
      <c r="C511" s="92">
        <v>3.89741249833647E-3</v>
      </c>
      <c r="D511"/>
      <c r="E511"/>
      <c r="F511"/>
      <c r="G511"/>
      <c r="H511"/>
      <c r="I511"/>
    </row>
    <row r="512" spans="1:9">
      <c r="A512" s="60" t="s">
        <v>1074</v>
      </c>
      <c r="B512" s="89">
        <v>180</v>
      </c>
      <c r="C512" s="92">
        <v>3.4221182912222699E-3</v>
      </c>
      <c r="D512"/>
      <c r="E512"/>
      <c r="F512"/>
      <c r="G512"/>
      <c r="H512"/>
      <c r="I512"/>
    </row>
    <row r="513" spans="1:9">
      <c r="A513" s="60" t="s">
        <v>1089</v>
      </c>
      <c r="B513" s="89">
        <v>140</v>
      </c>
      <c r="C513" s="92">
        <v>2.6616475598395398E-3</v>
      </c>
      <c r="D513"/>
      <c r="E513"/>
      <c r="F513"/>
      <c r="G513"/>
      <c r="H513"/>
      <c r="I513"/>
    </row>
    <row r="514" spans="1:9">
      <c r="A514" s="60" t="s">
        <v>1066</v>
      </c>
      <c r="B514" s="89">
        <v>140</v>
      </c>
      <c r="C514" s="92">
        <v>2.6616475598395398E-3</v>
      </c>
      <c r="D514"/>
      <c r="E514"/>
      <c r="F514"/>
      <c r="G514"/>
      <c r="H514"/>
      <c r="I514"/>
    </row>
    <row r="515" spans="1:9">
      <c r="A515" s="60" t="s">
        <v>1107</v>
      </c>
      <c r="B515" s="89">
        <v>137</v>
      </c>
      <c r="C515" s="92">
        <v>2.6046122549858398E-3</v>
      </c>
      <c r="D515"/>
      <c r="E515"/>
      <c r="F515"/>
      <c r="G515"/>
      <c r="H515"/>
      <c r="I515"/>
    </row>
    <row r="516" spans="1:9">
      <c r="A516" s="60" t="s">
        <v>91</v>
      </c>
      <c r="B516" s="89">
        <v>106</v>
      </c>
      <c r="C516" s="92">
        <v>2.0152474381642201E-3</v>
      </c>
      <c r="D516"/>
      <c r="E516"/>
      <c r="F516"/>
      <c r="G516"/>
      <c r="H516"/>
      <c r="I516"/>
    </row>
    <row r="517" spans="1:9">
      <c r="A517" s="60" t="s">
        <v>1111</v>
      </c>
      <c r="B517" s="89">
        <v>91</v>
      </c>
      <c r="C517" s="92">
        <v>1.7300709138957E-3</v>
      </c>
      <c r="D517"/>
      <c r="E517"/>
      <c r="F517"/>
      <c r="G517"/>
      <c r="H517"/>
      <c r="I517"/>
    </row>
    <row r="518" spans="1:9">
      <c r="A518" s="60" t="s">
        <v>1116</v>
      </c>
      <c r="B518" s="89">
        <v>20</v>
      </c>
      <c r="C518" s="92">
        <v>3.8023536569136302E-4</v>
      </c>
      <c r="D518"/>
      <c r="E518"/>
      <c r="F518"/>
      <c r="G518"/>
      <c r="H518"/>
      <c r="I518"/>
    </row>
    <row r="519" spans="1:9">
      <c r="A519" s="60" t="s">
        <v>1057</v>
      </c>
      <c r="B519" s="89">
        <v>20</v>
      </c>
      <c r="C519" s="92">
        <v>3.8023536569136302E-4</v>
      </c>
      <c r="D519"/>
      <c r="E519"/>
      <c r="F519"/>
      <c r="G519"/>
      <c r="H519"/>
      <c r="I519"/>
    </row>
    <row r="520" spans="1:9">
      <c r="A520" s="60" t="s">
        <v>1067</v>
      </c>
      <c r="B520" s="89">
        <v>18</v>
      </c>
      <c r="C520" s="92">
        <v>3.4221182912222702E-4</v>
      </c>
      <c r="D520"/>
      <c r="E520"/>
      <c r="F520"/>
      <c r="G520"/>
      <c r="H520"/>
      <c r="I520"/>
    </row>
    <row r="521" spans="1:9">
      <c r="A521" s="60" t="s">
        <v>1109</v>
      </c>
      <c r="B521" s="89">
        <v>18</v>
      </c>
      <c r="C521" s="92">
        <v>3.4221182912222702E-4</v>
      </c>
      <c r="D521"/>
      <c r="E521"/>
      <c r="F521"/>
      <c r="G521"/>
      <c r="H521"/>
      <c r="I521"/>
    </row>
    <row r="522" spans="1:9">
      <c r="A522" s="60" t="s">
        <v>1068</v>
      </c>
      <c r="B522" s="89">
        <v>17</v>
      </c>
      <c r="C522" s="92">
        <v>3.2320006083765902E-4</v>
      </c>
      <c r="D522"/>
      <c r="E522"/>
      <c r="F522"/>
      <c r="G522"/>
      <c r="H522"/>
      <c r="I522"/>
    </row>
    <row r="523" spans="1:9">
      <c r="A523" s="60" t="s">
        <v>1114</v>
      </c>
      <c r="B523" s="89">
        <v>12</v>
      </c>
      <c r="C523" s="92">
        <v>2.28141219414818E-4</v>
      </c>
      <c r="D523"/>
      <c r="E523"/>
      <c r="F523"/>
      <c r="G523"/>
      <c r="H523"/>
      <c r="I523"/>
    </row>
    <row r="524" spans="1:9">
      <c r="A524" s="60" t="s">
        <v>1069</v>
      </c>
      <c r="B524" s="89">
        <v>7</v>
      </c>
      <c r="C524" s="92">
        <v>1.3308237799197699E-4</v>
      </c>
      <c r="D524"/>
      <c r="E524"/>
      <c r="F524"/>
      <c r="G524"/>
      <c r="H524"/>
      <c r="I524"/>
    </row>
    <row r="525" spans="1:9">
      <c r="A525" s="60" t="s">
        <v>1117</v>
      </c>
      <c r="B525" s="89">
        <v>7</v>
      </c>
      <c r="C525" s="92">
        <v>1.3308237799197699E-4</v>
      </c>
      <c r="D525"/>
      <c r="E525"/>
      <c r="F525"/>
      <c r="G525"/>
      <c r="H525"/>
      <c r="I525"/>
    </row>
    <row r="526" spans="1:9">
      <c r="A526" s="60" t="s">
        <v>1045</v>
      </c>
      <c r="B526" s="89">
        <v>3</v>
      </c>
      <c r="C526" s="92">
        <v>5.7035304853704399E-5</v>
      </c>
      <c r="D526"/>
      <c r="E526"/>
      <c r="F526"/>
      <c r="G526"/>
      <c r="H526"/>
      <c r="I526"/>
    </row>
    <row r="527" spans="1:9">
      <c r="A527" s="60" t="s">
        <v>1071</v>
      </c>
      <c r="B527" s="89">
        <v>3</v>
      </c>
      <c r="C527" s="92">
        <v>5.7035304853704399E-5</v>
      </c>
      <c r="D527"/>
      <c r="E527"/>
      <c r="F527"/>
      <c r="G527"/>
      <c r="H527"/>
      <c r="I527"/>
    </row>
    <row r="528" spans="1:9">
      <c r="A528" s="60" t="s">
        <v>1115</v>
      </c>
      <c r="B528" s="89">
        <v>2</v>
      </c>
      <c r="C528" s="92">
        <v>3.8023536569136302E-5</v>
      </c>
      <c r="D528"/>
      <c r="E528"/>
      <c r="F528"/>
      <c r="G528"/>
      <c r="H528"/>
      <c r="I528"/>
    </row>
    <row r="529" spans="1:9">
      <c r="A529" s="60" t="s">
        <v>1056</v>
      </c>
      <c r="B529" s="89">
        <v>2</v>
      </c>
      <c r="C529" s="92">
        <v>3.8023536569136302E-5</v>
      </c>
      <c r="D529"/>
      <c r="E529"/>
      <c r="F529"/>
      <c r="G529"/>
      <c r="H529"/>
      <c r="I529"/>
    </row>
    <row r="530" spans="1:9">
      <c r="A530" s="60" t="s">
        <v>1098</v>
      </c>
      <c r="B530" s="89">
        <v>2</v>
      </c>
      <c r="C530" s="92">
        <v>3.8023536569136302E-5</v>
      </c>
      <c r="D530"/>
      <c r="E530"/>
      <c r="F530"/>
      <c r="G530"/>
      <c r="H530"/>
      <c r="I530"/>
    </row>
    <row r="531" spans="1:9">
      <c r="A531" s="60" t="s">
        <v>1124</v>
      </c>
      <c r="B531" s="89">
        <v>2</v>
      </c>
      <c r="C531" s="92">
        <v>3.8023536569136302E-5</v>
      </c>
      <c r="D531"/>
      <c r="E531"/>
      <c r="F531"/>
      <c r="G531"/>
      <c r="H531"/>
      <c r="I531"/>
    </row>
    <row r="532" spans="1:9">
      <c r="A532" s="60" t="s">
        <v>1125</v>
      </c>
      <c r="B532" s="89">
        <v>2</v>
      </c>
      <c r="C532" s="92">
        <v>3.8023536569136302E-5</v>
      </c>
      <c r="D532"/>
      <c r="E532"/>
      <c r="F532"/>
      <c r="G532"/>
      <c r="H532"/>
      <c r="I532"/>
    </row>
    <row r="533" spans="1:9">
      <c r="A533" s="60" t="s">
        <v>1073</v>
      </c>
      <c r="B533" s="89">
        <v>1</v>
      </c>
      <c r="C533" s="92">
        <v>1.90117682845681E-5</v>
      </c>
      <c r="D533"/>
      <c r="E533"/>
      <c r="F533"/>
      <c r="G533"/>
      <c r="H533"/>
      <c r="I533"/>
    </row>
    <row r="534" spans="1:9">
      <c r="A534" s="60" t="s">
        <v>1105</v>
      </c>
      <c r="B534" s="89">
        <v>1</v>
      </c>
      <c r="C534" s="92">
        <v>1.90117682845681E-5</v>
      </c>
      <c r="D534"/>
      <c r="E534"/>
      <c r="F534"/>
      <c r="G534"/>
      <c r="H534"/>
      <c r="I534"/>
    </row>
    <row r="535" spans="1:9">
      <c r="A535" s="60" t="s">
        <v>1094</v>
      </c>
      <c r="B535" s="89">
        <v>1</v>
      </c>
      <c r="C535" s="92">
        <v>1.90117682845681E-5</v>
      </c>
      <c r="D535"/>
      <c r="E535"/>
      <c r="F535"/>
      <c r="G535"/>
      <c r="H535"/>
      <c r="I535"/>
    </row>
    <row r="536" spans="1:9">
      <c r="A536" s="60" t="s">
        <v>1096</v>
      </c>
      <c r="B536" s="89">
        <v>1</v>
      </c>
      <c r="C536" s="92">
        <v>1.90117682845681E-5</v>
      </c>
      <c r="D536"/>
      <c r="E536"/>
      <c r="F536"/>
      <c r="G536"/>
      <c r="H536"/>
      <c r="I536"/>
    </row>
    <row r="537" spans="1:9">
      <c r="A537" s="60" t="s">
        <v>1129</v>
      </c>
      <c r="B537" s="89">
        <v>1</v>
      </c>
      <c r="C537" s="92">
        <v>1.90117682845681E-5</v>
      </c>
      <c r="D537"/>
      <c r="E537"/>
      <c r="F537"/>
      <c r="G537"/>
      <c r="H537"/>
      <c r="I537"/>
    </row>
    <row r="538" spans="1:9">
      <c r="D538"/>
      <c r="E538"/>
      <c r="F538"/>
      <c r="G538"/>
      <c r="H538"/>
      <c r="I538"/>
    </row>
    <row r="539" spans="1:9" ht="16.8">
      <c r="A539" s="75" t="s">
        <v>1076</v>
      </c>
      <c r="B539" s="164"/>
      <c r="C539" s="164"/>
      <c r="D539" s="164"/>
      <c r="E539" s="164"/>
      <c r="F539" s="164"/>
      <c r="G539" s="164"/>
      <c r="H539" s="164"/>
      <c r="I539" s="164"/>
    </row>
    <row r="540" spans="1:9">
      <c r="A540" s="7"/>
      <c r="D540"/>
      <c r="E540"/>
      <c r="F540"/>
      <c r="G540"/>
      <c r="H540"/>
      <c r="I540"/>
    </row>
    <row r="541" spans="1:9">
      <c r="A541" s="26" t="s">
        <v>1036</v>
      </c>
      <c r="B541" s="26" t="s">
        <v>811</v>
      </c>
      <c r="C541" s="26" t="s">
        <v>183</v>
      </c>
      <c r="D541"/>
      <c r="E541"/>
      <c r="F541"/>
      <c r="G541"/>
      <c r="H541"/>
      <c r="I541"/>
    </row>
    <row r="542" spans="1:9">
      <c r="A542" s="60" t="s">
        <v>1060</v>
      </c>
      <c r="B542" s="89">
        <v>1864</v>
      </c>
      <c r="C542" s="92">
        <v>0.38971356888981801</v>
      </c>
      <c r="D542"/>
      <c r="E542"/>
      <c r="F542"/>
      <c r="G542"/>
      <c r="H542"/>
      <c r="I542"/>
    </row>
    <row r="543" spans="1:9">
      <c r="A543" s="60" t="s">
        <v>1040</v>
      </c>
      <c r="B543" s="89">
        <v>1460</v>
      </c>
      <c r="C543" s="92">
        <v>0.30524775245661701</v>
      </c>
      <c r="D543"/>
      <c r="E543"/>
      <c r="F543"/>
      <c r="G543"/>
      <c r="H543"/>
      <c r="I543"/>
    </row>
    <row r="544" spans="1:9">
      <c r="A544" s="60" t="s">
        <v>1039</v>
      </c>
      <c r="B544" s="66">
        <v>457</v>
      </c>
      <c r="C544" s="92">
        <v>9.5546727994982206E-2</v>
      </c>
      <c r="D544"/>
      <c r="E544"/>
      <c r="F544"/>
      <c r="G544"/>
      <c r="H544"/>
      <c r="I544"/>
    </row>
    <row r="545" spans="1:9">
      <c r="A545" s="60" t="s">
        <v>1041</v>
      </c>
      <c r="B545" s="66">
        <v>383</v>
      </c>
      <c r="C545" s="92">
        <v>8.0075266569098899E-2</v>
      </c>
      <c r="D545"/>
      <c r="E545"/>
      <c r="F545"/>
      <c r="G545"/>
      <c r="H545"/>
      <c r="I545"/>
    </row>
    <row r="546" spans="1:9">
      <c r="A546" s="60" t="s">
        <v>1047</v>
      </c>
      <c r="B546" s="66">
        <v>238</v>
      </c>
      <c r="C546" s="92">
        <v>4.9759565126489699E-2</v>
      </c>
      <c r="D546"/>
      <c r="E546"/>
      <c r="F546"/>
      <c r="G546"/>
      <c r="H546"/>
      <c r="I546"/>
    </row>
    <row r="547" spans="1:9">
      <c r="A547" s="60" t="s">
        <v>1042</v>
      </c>
      <c r="B547" s="66">
        <v>153</v>
      </c>
      <c r="C547" s="92">
        <v>3.1988291867029103E-2</v>
      </c>
      <c r="D547"/>
      <c r="E547"/>
      <c r="F547"/>
      <c r="G547"/>
      <c r="H547"/>
      <c r="I547"/>
    </row>
    <row r="548" spans="1:9">
      <c r="A548" s="60" t="s">
        <v>1037</v>
      </c>
      <c r="B548" s="66">
        <v>51</v>
      </c>
      <c r="C548" s="92">
        <v>1.06627639556764E-2</v>
      </c>
      <c r="D548"/>
      <c r="E548"/>
      <c r="F548"/>
      <c r="G548"/>
      <c r="H548"/>
      <c r="I548"/>
    </row>
    <row r="549" spans="1:9">
      <c r="A549" s="60" t="s">
        <v>1048</v>
      </c>
      <c r="B549" s="66">
        <v>48</v>
      </c>
      <c r="C549" s="92">
        <v>1.0035542546518899E-2</v>
      </c>
      <c r="D549"/>
      <c r="E549"/>
      <c r="F549"/>
      <c r="G549"/>
      <c r="H549"/>
      <c r="I549"/>
    </row>
    <row r="550" spans="1:9">
      <c r="A550" s="60" t="s">
        <v>91</v>
      </c>
      <c r="B550" s="66">
        <v>31</v>
      </c>
      <c r="C550" s="92">
        <v>6.4812878946268002E-3</v>
      </c>
      <c r="D550"/>
      <c r="E550"/>
      <c r="F550"/>
      <c r="G550"/>
      <c r="H550"/>
      <c r="I550"/>
    </row>
    <row r="551" spans="1:9">
      <c r="A551" s="60" t="s">
        <v>429</v>
      </c>
      <c r="B551" s="66">
        <v>27</v>
      </c>
      <c r="C551" s="92">
        <v>5.6449926824168901E-3</v>
      </c>
      <c r="D551"/>
      <c r="E551"/>
      <c r="F551"/>
      <c r="G551"/>
      <c r="H551"/>
      <c r="I551"/>
    </row>
    <row r="552" spans="1:9">
      <c r="A552" s="60" t="s">
        <v>1065</v>
      </c>
      <c r="B552" s="66">
        <v>20</v>
      </c>
      <c r="C552" s="92">
        <v>4.1814760610495499E-3</v>
      </c>
      <c r="D552"/>
      <c r="E552"/>
      <c r="F552"/>
      <c r="G552"/>
      <c r="H552"/>
      <c r="I552"/>
    </row>
    <row r="553" spans="1:9">
      <c r="A553" s="60" t="s">
        <v>1067</v>
      </c>
      <c r="B553" s="66">
        <v>18</v>
      </c>
      <c r="C553" s="92">
        <v>3.7633284549446E-3</v>
      </c>
      <c r="D553"/>
      <c r="E553"/>
      <c r="F553"/>
      <c r="G553"/>
      <c r="H553"/>
      <c r="I553"/>
    </row>
    <row r="554" spans="1:9">
      <c r="A554" s="60" t="s">
        <v>1068</v>
      </c>
      <c r="B554" s="66">
        <v>12</v>
      </c>
      <c r="C554" s="92">
        <v>2.50888563662973E-3</v>
      </c>
      <c r="D554"/>
      <c r="E554"/>
      <c r="F554"/>
      <c r="G554"/>
      <c r="H554"/>
      <c r="I554"/>
    </row>
    <row r="555" spans="1:9">
      <c r="A555" s="60" t="s">
        <v>1069</v>
      </c>
      <c r="B555" s="66">
        <v>7</v>
      </c>
      <c r="C555" s="92">
        <v>1.46351662136734E-3</v>
      </c>
      <c r="D555"/>
      <c r="E555"/>
      <c r="F555"/>
      <c r="G555"/>
      <c r="H555"/>
      <c r="I555"/>
    </row>
    <row r="556" spans="1:9">
      <c r="A556" s="60" t="s">
        <v>1063</v>
      </c>
      <c r="B556" s="66">
        <v>6</v>
      </c>
      <c r="C556" s="92">
        <v>1.25444281831487E-3</v>
      </c>
      <c r="D556"/>
      <c r="E556"/>
      <c r="F556"/>
      <c r="G556"/>
      <c r="H556"/>
      <c r="I556"/>
    </row>
    <row r="557" spans="1:9">
      <c r="A557" s="60" t="s">
        <v>1071</v>
      </c>
      <c r="B557" s="66">
        <v>3</v>
      </c>
      <c r="C557" s="92">
        <v>6.2722140915743305E-4</v>
      </c>
      <c r="D557"/>
      <c r="E557"/>
      <c r="F557"/>
      <c r="G557"/>
      <c r="H557"/>
      <c r="I557"/>
    </row>
    <row r="558" spans="1:9">
      <c r="A558" s="60" t="s">
        <v>1061</v>
      </c>
      <c r="B558" s="66">
        <v>3</v>
      </c>
      <c r="C558" s="92">
        <v>6.2722140915743305E-4</v>
      </c>
      <c r="D558"/>
      <c r="E558"/>
      <c r="F558"/>
      <c r="G558"/>
      <c r="H558"/>
      <c r="I558"/>
    </row>
    <row r="559" spans="1:9">
      <c r="A559" s="60" t="s">
        <v>1055</v>
      </c>
      <c r="B559" s="66">
        <v>1</v>
      </c>
      <c r="C559" s="92">
        <v>2.09073803052478E-4</v>
      </c>
      <c r="D559"/>
      <c r="E559"/>
      <c r="F559"/>
      <c r="G559"/>
      <c r="H559"/>
      <c r="I559"/>
    </row>
    <row r="560" spans="1:9">
      <c r="A560" s="60" t="s">
        <v>1073</v>
      </c>
      <c r="B560" s="66">
        <v>1</v>
      </c>
      <c r="C560" s="92">
        <v>2.09073803052478E-4</v>
      </c>
      <c r="D560"/>
      <c r="E560"/>
      <c r="F560"/>
      <c r="G560"/>
      <c r="H560"/>
      <c r="I560"/>
    </row>
    <row r="561" spans="1:9">
      <c r="D561"/>
      <c r="E561"/>
      <c r="F561"/>
      <c r="G561"/>
      <c r="H561"/>
      <c r="I561"/>
    </row>
    <row r="562" spans="1:9">
      <c r="D562"/>
      <c r="E562"/>
      <c r="F562"/>
      <c r="G562"/>
      <c r="H562"/>
      <c r="I562"/>
    </row>
    <row r="563" spans="1:9" ht="16.8">
      <c r="A563" s="75" t="s">
        <v>1077</v>
      </c>
      <c r="B563" s="164"/>
      <c r="C563" s="164"/>
      <c r="D563" s="164"/>
      <c r="E563" s="164"/>
      <c r="F563" s="164"/>
      <c r="G563" s="164"/>
      <c r="H563" s="164"/>
      <c r="I563" s="164"/>
    </row>
    <row r="564" spans="1:9" ht="16.95" customHeight="1">
      <c r="A564" s="24" t="s">
        <v>772</v>
      </c>
      <c r="D564"/>
      <c r="E564"/>
      <c r="F564"/>
      <c r="G564"/>
      <c r="H564"/>
      <c r="I564"/>
    </row>
    <row r="565" spans="1:9">
      <c r="A565" s="26" t="s">
        <v>2</v>
      </c>
      <c r="B565" s="26" t="s">
        <v>1078</v>
      </c>
      <c r="C565" s="26" t="s">
        <v>1079</v>
      </c>
      <c r="D565" s="26" t="s">
        <v>1080</v>
      </c>
      <c r="E565" s="26" t="s">
        <v>1081</v>
      </c>
      <c r="F565" s="26" t="s">
        <v>1082</v>
      </c>
      <c r="G565" s="26" t="s">
        <v>1083</v>
      </c>
      <c r="H565" s="26" t="s">
        <v>55</v>
      </c>
      <c r="I565" s="26" t="s">
        <v>5</v>
      </c>
    </row>
    <row r="566" spans="1:9">
      <c r="A566" s="17" t="s">
        <v>18</v>
      </c>
      <c r="B566" s="31"/>
      <c r="C566" s="31">
        <v>13</v>
      </c>
      <c r="D566" s="31"/>
      <c r="E566" s="31"/>
      <c r="F566" s="31">
        <v>556</v>
      </c>
      <c r="G566" s="31"/>
      <c r="H566" s="31">
        <v>8</v>
      </c>
      <c r="I566" s="31">
        <v>577</v>
      </c>
    </row>
    <row r="567" spans="1:9">
      <c r="A567" s="17" t="s">
        <v>12</v>
      </c>
      <c r="B567" s="31"/>
      <c r="C567" s="31"/>
      <c r="D567" s="31"/>
      <c r="E567" s="31"/>
      <c r="F567" s="31">
        <v>1276</v>
      </c>
      <c r="G567" s="31"/>
      <c r="H567" s="31"/>
      <c r="I567" s="31">
        <v>1276</v>
      </c>
    </row>
    <row r="568" spans="1:9">
      <c r="A568" s="17" t="s">
        <v>11</v>
      </c>
      <c r="B568" s="31"/>
      <c r="C568" s="31"/>
      <c r="D568" s="31"/>
      <c r="E568" s="31"/>
      <c r="F568" s="31">
        <v>890</v>
      </c>
      <c r="G568" s="31"/>
      <c r="H568" s="31">
        <v>2</v>
      </c>
      <c r="I568" s="31">
        <v>892</v>
      </c>
    </row>
    <row r="569" spans="1:9">
      <c r="A569" s="17" t="s">
        <v>8</v>
      </c>
      <c r="B569" s="31"/>
      <c r="C569" s="31"/>
      <c r="D569" s="31">
        <v>41</v>
      </c>
      <c r="E569" s="31">
        <v>34</v>
      </c>
      <c r="F569" s="31">
        <v>650</v>
      </c>
      <c r="G569" s="31">
        <v>22</v>
      </c>
      <c r="H569" s="31">
        <v>458</v>
      </c>
      <c r="I569" s="31">
        <v>1205</v>
      </c>
    </row>
    <row r="570" spans="1:9">
      <c r="A570" s="17" t="s">
        <v>13</v>
      </c>
      <c r="B570" s="31">
        <v>11</v>
      </c>
      <c r="C570" s="31">
        <v>315</v>
      </c>
      <c r="D570" s="31"/>
      <c r="E570" s="31">
        <v>6</v>
      </c>
      <c r="F570" s="31">
        <v>1056</v>
      </c>
      <c r="G570" s="31"/>
      <c r="H570" s="31">
        <v>4</v>
      </c>
      <c r="I570" s="31">
        <v>1392</v>
      </c>
    </row>
    <row r="571" spans="1:9">
      <c r="A571" s="17" t="s">
        <v>22</v>
      </c>
      <c r="B571" s="31"/>
      <c r="C571" s="31"/>
      <c r="D571" s="31"/>
      <c r="E571" s="31"/>
      <c r="F571" s="31">
        <v>319</v>
      </c>
      <c r="G571" s="31"/>
      <c r="H571" s="31">
        <v>60</v>
      </c>
      <c r="I571" s="31">
        <v>379</v>
      </c>
    </row>
    <row r="572" spans="1:9">
      <c r="A572" s="17" t="s">
        <v>218</v>
      </c>
      <c r="B572" s="31">
        <v>70</v>
      </c>
      <c r="C572" s="31"/>
      <c r="D572" s="31"/>
      <c r="E572" s="31"/>
      <c r="F572" s="31">
        <v>130</v>
      </c>
      <c r="G572" s="31"/>
      <c r="H572" s="31">
        <v>3</v>
      </c>
      <c r="I572" s="31">
        <v>203</v>
      </c>
    </row>
    <row r="573" spans="1:9">
      <c r="A573" s="17" t="s">
        <v>216</v>
      </c>
      <c r="B573" s="31"/>
      <c r="C573" s="31"/>
      <c r="D573" s="31"/>
      <c r="E573" s="31"/>
      <c r="F573" s="31">
        <v>820</v>
      </c>
      <c r="G573" s="31"/>
      <c r="H573" s="31">
        <v>69</v>
      </c>
      <c r="I573" s="31">
        <v>889</v>
      </c>
    </row>
    <row r="574" spans="1:9">
      <c r="A574" s="17" t="s">
        <v>219</v>
      </c>
      <c r="B574" s="31">
        <v>67</v>
      </c>
      <c r="C574" s="31">
        <v>58</v>
      </c>
      <c r="D574" s="31"/>
      <c r="E574" s="31"/>
      <c r="F574" s="31">
        <v>803</v>
      </c>
      <c r="G574" s="31">
        <v>321</v>
      </c>
      <c r="H574" s="31">
        <v>7</v>
      </c>
      <c r="I574" s="31">
        <v>1256</v>
      </c>
    </row>
    <row r="575" spans="1:9">
      <c r="A575" s="17" t="s">
        <v>215</v>
      </c>
      <c r="B575" s="31"/>
      <c r="C575" s="31"/>
      <c r="D575" s="31"/>
      <c r="E575" s="31">
        <v>4</v>
      </c>
      <c r="F575" s="31">
        <v>564</v>
      </c>
      <c r="G575" s="31">
        <v>105</v>
      </c>
      <c r="H575" s="31"/>
      <c r="I575" s="31">
        <v>673</v>
      </c>
    </row>
    <row r="576" spans="1:9">
      <c r="A576" s="17" t="s">
        <v>221</v>
      </c>
      <c r="B576" s="31"/>
      <c r="C576" s="31">
        <v>16</v>
      </c>
      <c r="D576" s="31"/>
      <c r="E576" s="31"/>
      <c r="F576" s="31">
        <v>747</v>
      </c>
      <c r="G576" s="31">
        <v>240</v>
      </c>
      <c r="H576" s="31">
        <v>42</v>
      </c>
      <c r="I576" s="31">
        <v>1045</v>
      </c>
    </row>
    <row r="577" spans="1:9">
      <c r="A577" s="17" t="s">
        <v>220</v>
      </c>
      <c r="B577" s="31">
        <v>34</v>
      </c>
      <c r="C577" s="31"/>
      <c r="D577" s="31"/>
      <c r="E577" s="31"/>
      <c r="F577" s="31">
        <v>787</v>
      </c>
      <c r="G577" s="31"/>
      <c r="H577" s="31"/>
      <c r="I577" s="31">
        <v>821</v>
      </c>
    </row>
    <row r="578" spans="1:9">
      <c r="A578" s="17" t="s">
        <v>217</v>
      </c>
      <c r="B578" s="31"/>
      <c r="C578" s="31">
        <v>96</v>
      </c>
      <c r="D578" s="31"/>
      <c r="E578" s="31">
        <v>2</v>
      </c>
      <c r="F578" s="31">
        <v>2663</v>
      </c>
      <c r="G578" s="31">
        <v>180</v>
      </c>
      <c r="H578" s="31">
        <v>151</v>
      </c>
      <c r="I578" s="31">
        <v>3092</v>
      </c>
    </row>
    <row r="579" spans="1:9">
      <c r="A579" s="26" t="s">
        <v>5</v>
      </c>
      <c r="B579" s="151">
        <v>182</v>
      </c>
      <c r="C579" s="151">
        <v>498</v>
      </c>
      <c r="D579" s="151">
        <v>41</v>
      </c>
      <c r="E579" s="151">
        <v>46</v>
      </c>
      <c r="F579" s="151">
        <v>11261</v>
      </c>
      <c r="G579" s="151">
        <v>868</v>
      </c>
      <c r="H579" s="151">
        <v>804</v>
      </c>
      <c r="I579" s="151">
        <v>13700</v>
      </c>
    </row>
  </sheetData>
  <mergeCells count="29">
    <mergeCell ref="F152:G152"/>
    <mergeCell ref="B152:C152"/>
    <mergeCell ref="D152:E152"/>
    <mergeCell ref="A67:J67"/>
    <mergeCell ref="H152:I152"/>
    <mergeCell ref="J152:K152"/>
    <mergeCell ref="H108:I108"/>
    <mergeCell ref="J108:K108"/>
    <mergeCell ref="A152:A153"/>
    <mergeCell ref="D108:E108"/>
    <mergeCell ref="A80:K80"/>
    <mergeCell ref="F108:G108"/>
    <mergeCell ref="A108:A109"/>
    <mergeCell ref="H31:I31"/>
    <mergeCell ref="B108:C108"/>
    <mergeCell ref="F31:G31"/>
    <mergeCell ref="A11:A12"/>
    <mergeCell ref="B11:C11"/>
    <mergeCell ref="D11:E11"/>
    <mergeCell ref="F11:G11"/>
    <mergeCell ref="H11:I11"/>
    <mergeCell ref="A31:A32"/>
    <mergeCell ref="B31:C31"/>
    <mergeCell ref="D31:E31"/>
    <mergeCell ref="A99:F99"/>
    <mergeCell ref="A1:C1"/>
    <mergeCell ref="A9:I9"/>
    <mergeCell ref="A29:I29"/>
    <mergeCell ref="A49:E49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66"/>
  <sheetViews>
    <sheetView topLeftCell="A34" workbookViewId="0">
      <selection activeCell="C65" sqref="C65"/>
    </sheetView>
  </sheetViews>
  <sheetFormatPr baseColWidth="10" defaultColWidth="11.44140625" defaultRowHeight="14.4"/>
  <cols>
    <col min="1" max="1" width="35.88671875" style="1" customWidth="1"/>
    <col min="2" max="5" width="11.5546875" style="1" customWidth="1"/>
    <col min="6" max="6" width="11.44140625" style="1" customWidth="1"/>
    <col min="7" max="7" width="11.33203125" style="1" customWidth="1"/>
    <col min="8" max="8" width="11.109375" style="1" customWidth="1"/>
    <col min="9" max="9" width="11.33203125" style="1" customWidth="1"/>
    <col min="10" max="10" width="10.5546875" style="1" customWidth="1"/>
    <col min="11" max="11" width="11.33203125" style="1" customWidth="1"/>
    <col min="12" max="12" width="14.5546875" style="1" customWidth="1"/>
    <col min="13" max="13" width="9.5546875" style="1" customWidth="1"/>
    <col min="14" max="16384" width="11.44140625" style="1"/>
  </cols>
  <sheetData>
    <row r="1" spans="1:13" ht="16.8">
      <c r="A1" s="179" t="s">
        <v>808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3">
      <c r="A2" s="100" t="s">
        <v>810</v>
      </c>
      <c r="B2" s="26" t="s">
        <v>811</v>
      </c>
      <c r="C2" s="26" t="s">
        <v>183</v>
      </c>
      <c r="D2"/>
      <c r="E2"/>
      <c r="F2"/>
      <c r="G2"/>
      <c r="H2"/>
      <c r="I2"/>
      <c r="J2"/>
      <c r="K2"/>
      <c r="L2"/>
      <c r="M2"/>
    </row>
    <row r="3" spans="1:13">
      <c r="A3" s="64" t="s">
        <v>897</v>
      </c>
      <c r="B3" s="65">
        <v>1</v>
      </c>
      <c r="C3" s="91">
        <v>1</v>
      </c>
      <c r="D3"/>
      <c r="E3"/>
      <c r="F3"/>
      <c r="G3"/>
      <c r="H3"/>
      <c r="I3"/>
      <c r="J3"/>
      <c r="K3"/>
      <c r="L3"/>
      <c r="M3"/>
    </row>
    <row r="4" spans="1:13">
      <c r="A4"/>
      <c r="B4"/>
      <c r="C4"/>
      <c r="D4"/>
      <c r="E4"/>
      <c r="F4"/>
      <c r="G4"/>
      <c r="H4"/>
      <c r="I4"/>
      <c r="J4"/>
      <c r="K4"/>
      <c r="L4"/>
      <c r="M4"/>
    </row>
    <row r="5" spans="1:13">
      <c r="A5"/>
      <c r="B5"/>
      <c r="C5"/>
      <c r="D5"/>
      <c r="E5"/>
      <c r="F5"/>
      <c r="G5"/>
      <c r="H5"/>
      <c r="I5"/>
      <c r="J5"/>
      <c r="K5"/>
      <c r="L5"/>
      <c r="M5"/>
    </row>
    <row r="6" spans="1:13">
      <c r="A6"/>
      <c r="B6"/>
      <c r="C6"/>
      <c r="D6"/>
      <c r="E6"/>
      <c r="F6"/>
      <c r="G6"/>
      <c r="H6"/>
      <c r="I6"/>
      <c r="J6"/>
      <c r="K6"/>
      <c r="L6"/>
      <c r="M6"/>
    </row>
    <row r="7" spans="1:13">
      <c r="A7"/>
      <c r="B7"/>
      <c r="C7"/>
      <c r="D7"/>
      <c r="E7"/>
      <c r="F7"/>
      <c r="G7"/>
      <c r="H7"/>
      <c r="I7"/>
      <c r="J7"/>
      <c r="K7"/>
      <c r="L7"/>
      <c r="M7"/>
    </row>
    <row r="8" spans="1:13">
      <c r="A8"/>
      <c r="B8"/>
      <c r="C8"/>
      <c r="D8"/>
      <c r="E8"/>
      <c r="F8"/>
      <c r="G8"/>
      <c r="H8"/>
      <c r="I8"/>
      <c r="J8"/>
      <c r="K8"/>
      <c r="L8"/>
      <c r="M8"/>
    </row>
    <row r="9" spans="1:13">
      <c r="A9"/>
      <c r="B9"/>
      <c r="C9"/>
      <c r="D9"/>
      <c r="E9"/>
      <c r="F9"/>
      <c r="G9"/>
      <c r="H9"/>
      <c r="I9"/>
      <c r="J9"/>
      <c r="K9"/>
      <c r="L9"/>
      <c r="M9"/>
    </row>
    <row r="10" spans="1:1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3" ht="16.8">
      <c r="A11" s="179" t="s">
        <v>809</v>
      </c>
      <c r="B11" s="179"/>
      <c r="C11" s="179"/>
      <c r="D11" s="179"/>
      <c r="E11" s="179"/>
      <c r="F11" s="179"/>
      <c r="G11" s="179"/>
      <c r="H11" s="179"/>
      <c r="I11" s="179"/>
      <c r="J11" s="179"/>
    </row>
    <row r="12" spans="1:13">
      <c r="A12" s="7"/>
    </row>
    <row r="13" spans="1:13" ht="16.8">
      <c r="A13" s="26" t="s">
        <v>810</v>
      </c>
      <c r="B13" s="26" t="s">
        <v>811</v>
      </c>
      <c r="C13" s="26" t="s">
        <v>183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>
      <c r="A14" s="64" t="s">
        <v>812</v>
      </c>
      <c r="B14" s="88">
        <v>360</v>
      </c>
      <c r="C14" s="91">
        <v>0.27149321266968302</v>
      </c>
    </row>
    <row r="15" spans="1:13">
      <c r="A15" s="60" t="s">
        <v>32</v>
      </c>
      <c r="B15" s="89">
        <v>292</v>
      </c>
      <c r="C15" s="92">
        <v>0.220211161387632</v>
      </c>
      <c r="D15"/>
      <c r="E15"/>
      <c r="F15"/>
      <c r="G15"/>
      <c r="H15"/>
      <c r="I15"/>
      <c r="J15"/>
      <c r="K15"/>
      <c r="L15"/>
      <c r="M15"/>
    </row>
    <row r="16" spans="1:13">
      <c r="A16" s="64" t="s">
        <v>813</v>
      </c>
      <c r="B16" s="88">
        <v>191</v>
      </c>
      <c r="C16" s="91">
        <v>0.14404223227752599</v>
      </c>
      <c r="D16"/>
      <c r="E16"/>
      <c r="F16"/>
      <c r="G16"/>
      <c r="H16"/>
      <c r="I16"/>
      <c r="J16"/>
      <c r="K16"/>
      <c r="L16"/>
      <c r="M16"/>
    </row>
    <row r="17" spans="1:13">
      <c r="A17" s="60" t="s">
        <v>814</v>
      </c>
      <c r="B17" s="89">
        <v>155</v>
      </c>
      <c r="C17" s="92">
        <v>0.116892911010558</v>
      </c>
      <c r="D17"/>
      <c r="E17"/>
      <c r="F17"/>
      <c r="G17"/>
      <c r="H17"/>
      <c r="I17"/>
      <c r="J17"/>
      <c r="K17"/>
      <c r="L17"/>
      <c r="M17"/>
    </row>
    <row r="18" spans="1:13">
      <c r="A18" s="64" t="s">
        <v>815</v>
      </c>
      <c r="B18" s="88">
        <v>107</v>
      </c>
      <c r="C18" s="91">
        <v>8.0693815987933598E-2</v>
      </c>
      <c r="D18"/>
      <c r="E18"/>
      <c r="F18"/>
      <c r="G18"/>
      <c r="H18"/>
      <c r="I18"/>
      <c r="J18"/>
      <c r="K18"/>
      <c r="L18"/>
      <c r="M18"/>
    </row>
    <row r="19" spans="1:13">
      <c r="A19" s="60" t="s">
        <v>816</v>
      </c>
      <c r="B19" s="89">
        <v>96</v>
      </c>
      <c r="C19" s="92">
        <v>7.2398190045248903E-2</v>
      </c>
      <c r="D19"/>
      <c r="E19"/>
      <c r="F19"/>
      <c r="G19"/>
      <c r="H19"/>
      <c r="I19"/>
      <c r="J19"/>
      <c r="K19"/>
      <c r="L19"/>
      <c r="M19"/>
    </row>
    <row r="20" spans="1:13">
      <c r="A20" s="64" t="s">
        <v>817</v>
      </c>
      <c r="B20" s="88">
        <v>40</v>
      </c>
      <c r="C20" s="91">
        <v>3.0165912518853699E-2</v>
      </c>
      <c r="D20"/>
      <c r="E20"/>
      <c r="F20"/>
      <c r="G20"/>
      <c r="H20"/>
      <c r="I20"/>
      <c r="J20"/>
      <c r="K20"/>
      <c r="L20"/>
      <c r="M20"/>
    </row>
    <row r="21" spans="1:13">
      <c r="A21" s="60" t="s">
        <v>818</v>
      </c>
      <c r="B21" s="89">
        <v>31</v>
      </c>
      <c r="C21" s="92">
        <v>2.33785822021116E-2</v>
      </c>
      <c r="D21"/>
      <c r="E21"/>
      <c r="F21"/>
      <c r="G21"/>
      <c r="H21"/>
      <c r="I21"/>
      <c r="J21"/>
      <c r="K21"/>
      <c r="L21"/>
      <c r="M21"/>
    </row>
    <row r="22" spans="1:13">
      <c r="A22" s="64" t="s">
        <v>819</v>
      </c>
      <c r="B22" s="88">
        <v>19</v>
      </c>
      <c r="C22" s="91">
        <v>1.4328808446455499E-2</v>
      </c>
      <c r="D22"/>
      <c r="E22"/>
      <c r="F22"/>
      <c r="G22"/>
      <c r="H22"/>
      <c r="I22"/>
      <c r="J22"/>
      <c r="K22"/>
      <c r="L22"/>
      <c r="M22"/>
    </row>
    <row r="23" spans="1:13">
      <c r="A23" s="60" t="s">
        <v>820</v>
      </c>
      <c r="B23" s="89">
        <v>15</v>
      </c>
      <c r="C23" s="92">
        <v>1.1312217194570101E-2</v>
      </c>
      <c r="D23"/>
      <c r="E23"/>
      <c r="F23"/>
      <c r="G23"/>
      <c r="H23"/>
      <c r="I23"/>
      <c r="J23"/>
      <c r="K23"/>
      <c r="L23"/>
      <c r="M23"/>
    </row>
    <row r="24" spans="1:13">
      <c r="A24" s="64" t="s">
        <v>821</v>
      </c>
      <c r="B24" s="88">
        <v>12</v>
      </c>
      <c r="C24" s="91">
        <v>9.0497737556561094E-3</v>
      </c>
      <c r="D24"/>
      <c r="E24"/>
      <c r="F24"/>
      <c r="G24"/>
      <c r="H24"/>
      <c r="I24"/>
      <c r="J24"/>
      <c r="K24"/>
      <c r="L24"/>
      <c r="M24"/>
    </row>
    <row r="25" spans="1:13">
      <c r="A25" s="60" t="s">
        <v>822</v>
      </c>
      <c r="B25" s="89">
        <v>8</v>
      </c>
      <c r="C25" s="92">
        <v>6.0331825037707402E-3</v>
      </c>
      <c r="D25"/>
      <c r="E25"/>
      <c r="F25"/>
      <c r="G25"/>
      <c r="H25"/>
      <c r="I25"/>
      <c r="J25"/>
      <c r="K25"/>
      <c r="L25"/>
      <c r="M25"/>
    </row>
    <row r="26" spans="1:13">
      <c r="A26" s="99" t="s">
        <v>5</v>
      </c>
      <c r="B26" s="47">
        <v>1326</v>
      </c>
      <c r="C26" s="49">
        <v>1</v>
      </c>
      <c r="D26"/>
      <c r="E26"/>
      <c r="F26"/>
      <c r="G26"/>
      <c r="H26"/>
      <c r="I26"/>
      <c r="J26"/>
      <c r="K26"/>
      <c r="L26"/>
      <c r="M26"/>
    </row>
    <row r="27" spans="1:13">
      <c r="A27" s="7"/>
      <c r="B27" s="6"/>
      <c r="C27" s="6"/>
      <c r="D27"/>
      <c r="E27"/>
      <c r="F27"/>
      <c r="G27"/>
      <c r="H27"/>
      <c r="I27"/>
      <c r="J27"/>
      <c r="K27"/>
      <c r="L27"/>
      <c r="M27"/>
    </row>
    <row r="28" spans="1:13" ht="16.8">
      <c r="A28" s="179" t="s">
        <v>823</v>
      </c>
      <c r="B28" s="179"/>
      <c r="C28" s="179"/>
      <c r="D28" s="179"/>
      <c r="E28" s="179"/>
      <c r="F28" s="179"/>
      <c r="G28" s="179"/>
      <c r="H28" s="179"/>
      <c r="I28" s="179"/>
      <c r="J28" s="179"/>
      <c r="K28"/>
      <c r="L28"/>
      <c r="M28"/>
    </row>
    <row r="29" spans="1:13">
      <c r="A29" s="7"/>
      <c r="D29"/>
      <c r="E29"/>
      <c r="F29"/>
      <c r="G29"/>
      <c r="H29"/>
      <c r="I29"/>
      <c r="J29"/>
      <c r="K29"/>
      <c r="L29"/>
      <c r="M29"/>
    </row>
    <row r="30" spans="1:13">
      <c r="A30" s="26" t="s">
        <v>810</v>
      </c>
      <c r="B30" s="26" t="s">
        <v>811</v>
      </c>
      <c r="C30" s="26" t="s">
        <v>183</v>
      </c>
      <c r="D30"/>
      <c r="E30"/>
      <c r="F30"/>
      <c r="G30"/>
      <c r="H30"/>
      <c r="I30"/>
      <c r="J30"/>
      <c r="K30"/>
      <c r="L30"/>
      <c r="M30"/>
    </row>
    <row r="31" spans="1:13">
      <c r="A31" s="64" t="s">
        <v>817</v>
      </c>
      <c r="B31" s="88">
        <v>32640</v>
      </c>
      <c r="C31" s="91">
        <v>0.74240873422040299</v>
      </c>
      <c r="D31"/>
      <c r="E31"/>
      <c r="F31"/>
      <c r="G31"/>
      <c r="H31"/>
      <c r="I31"/>
      <c r="J31"/>
      <c r="K31"/>
      <c r="L31"/>
      <c r="M31"/>
    </row>
    <row r="32" spans="1:13">
      <c r="A32" s="60" t="s">
        <v>822</v>
      </c>
      <c r="B32" s="89">
        <v>5586</v>
      </c>
      <c r="C32" s="92">
        <v>0.12705561241897001</v>
      </c>
      <c r="D32"/>
      <c r="E32"/>
      <c r="F32"/>
      <c r="G32"/>
      <c r="H32"/>
      <c r="I32"/>
      <c r="J32"/>
      <c r="K32"/>
      <c r="L32"/>
      <c r="M32"/>
    </row>
    <row r="33" spans="1:13">
      <c r="A33" s="64" t="s">
        <v>820</v>
      </c>
      <c r="B33" s="88">
        <v>2463</v>
      </c>
      <c r="C33" s="91">
        <v>5.6021835551006503E-2</v>
      </c>
      <c r="D33"/>
      <c r="E33"/>
      <c r="F33"/>
      <c r="G33"/>
      <c r="H33"/>
      <c r="I33"/>
      <c r="J33"/>
      <c r="K33"/>
      <c r="L33"/>
      <c r="M33"/>
    </row>
    <row r="34" spans="1:13">
      <c r="A34" s="60" t="s">
        <v>824</v>
      </c>
      <c r="B34" s="89">
        <v>1270</v>
      </c>
      <c r="C34" s="92">
        <v>2.8886614352325701E-2</v>
      </c>
      <c r="D34"/>
      <c r="E34"/>
      <c r="F34"/>
      <c r="G34"/>
      <c r="H34"/>
      <c r="I34"/>
      <c r="J34"/>
      <c r="K34"/>
      <c r="L34"/>
      <c r="M34"/>
    </row>
    <row r="35" spans="1:13">
      <c r="A35" s="64" t="s">
        <v>825</v>
      </c>
      <c r="B35" s="88">
        <v>644</v>
      </c>
      <c r="C35" s="91">
        <v>1.46480154668486E-2</v>
      </c>
      <c r="D35"/>
      <c r="E35"/>
      <c r="F35"/>
      <c r="G35"/>
      <c r="H35"/>
      <c r="I35"/>
      <c r="J35"/>
      <c r="K35"/>
      <c r="L35"/>
      <c r="M35"/>
    </row>
    <row r="36" spans="1:13">
      <c r="A36" s="60" t="s">
        <v>819</v>
      </c>
      <c r="B36" s="89">
        <v>384</v>
      </c>
      <c r="C36" s="92">
        <v>8.7342204025929703E-3</v>
      </c>
      <c r="D36"/>
      <c r="E36"/>
      <c r="F36"/>
      <c r="G36"/>
      <c r="H36"/>
      <c r="I36"/>
      <c r="J36"/>
      <c r="K36"/>
      <c r="L36"/>
      <c r="M36"/>
    </row>
    <row r="37" spans="1:13">
      <c r="A37" s="64" t="s">
        <v>32</v>
      </c>
      <c r="B37" s="88">
        <v>315</v>
      </c>
      <c r="C37" s="91">
        <v>7.1647901740020496E-3</v>
      </c>
      <c r="D37"/>
      <c r="E37"/>
      <c r="F37"/>
      <c r="G37"/>
      <c r="H37"/>
      <c r="I37"/>
      <c r="J37"/>
      <c r="K37"/>
      <c r="L37"/>
      <c r="M37"/>
    </row>
    <row r="38" spans="1:13">
      <c r="A38" s="60" t="s">
        <v>816</v>
      </c>
      <c r="B38" s="89">
        <v>195</v>
      </c>
      <c r="C38" s="92">
        <v>4.4353462981917401E-3</v>
      </c>
      <c r="D38"/>
      <c r="E38"/>
      <c r="F38"/>
      <c r="G38"/>
      <c r="H38"/>
      <c r="I38"/>
      <c r="J38"/>
      <c r="K38"/>
      <c r="L38"/>
      <c r="M38"/>
    </row>
    <row r="39" spans="1:13">
      <c r="A39" s="64" t="s">
        <v>826</v>
      </c>
      <c r="B39" s="88">
        <v>155</v>
      </c>
      <c r="C39" s="91">
        <v>3.52553167292164E-3</v>
      </c>
      <c r="D39"/>
      <c r="E39"/>
      <c r="F39"/>
      <c r="G39"/>
      <c r="H39"/>
      <c r="I39"/>
      <c r="J39"/>
      <c r="K39"/>
      <c r="L39"/>
      <c r="M39"/>
    </row>
    <row r="40" spans="1:13">
      <c r="A40" s="60" t="s">
        <v>827</v>
      </c>
      <c r="B40" s="89">
        <v>150</v>
      </c>
      <c r="C40" s="92">
        <v>3.4118048447628799E-3</v>
      </c>
      <c r="D40"/>
      <c r="E40"/>
      <c r="F40"/>
      <c r="G40"/>
      <c r="H40"/>
      <c r="I40"/>
      <c r="J40"/>
      <c r="K40"/>
      <c r="L40"/>
      <c r="M40"/>
    </row>
    <row r="41" spans="1:13">
      <c r="A41" s="64" t="s">
        <v>821</v>
      </c>
      <c r="B41" s="88">
        <v>70</v>
      </c>
      <c r="C41" s="91">
        <v>1.5921755942226801E-3</v>
      </c>
      <c r="D41"/>
      <c r="E41"/>
      <c r="F41"/>
      <c r="G41"/>
      <c r="H41"/>
      <c r="I41"/>
      <c r="J41"/>
      <c r="K41"/>
      <c r="L41"/>
      <c r="M41"/>
    </row>
    <row r="42" spans="1:13">
      <c r="A42" s="60" t="s">
        <v>828</v>
      </c>
      <c r="B42" s="89">
        <v>45</v>
      </c>
      <c r="C42" s="92">
        <v>1.02354145342886E-3</v>
      </c>
      <c r="D42"/>
      <c r="E42"/>
      <c r="F42"/>
      <c r="G42"/>
      <c r="H42"/>
      <c r="I42"/>
      <c r="J42"/>
      <c r="K42"/>
      <c r="L42"/>
      <c r="M42"/>
    </row>
    <row r="43" spans="1:13">
      <c r="A43" s="64" t="s">
        <v>815</v>
      </c>
      <c r="B43" s="88">
        <v>23</v>
      </c>
      <c r="C43" s="91">
        <v>5.23143409530308E-4</v>
      </c>
      <c r="D43"/>
      <c r="E43"/>
      <c r="F43"/>
      <c r="G43"/>
      <c r="H43"/>
      <c r="I43"/>
      <c r="J43"/>
      <c r="K43"/>
      <c r="L43"/>
      <c r="M43"/>
    </row>
    <row r="44" spans="1:13">
      <c r="A44" s="60" t="s">
        <v>829</v>
      </c>
      <c r="B44" s="89">
        <v>20</v>
      </c>
      <c r="C44" s="92">
        <v>4.5490731263505099E-4</v>
      </c>
      <c r="D44"/>
      <c r="E44"/>
      <c r="F44"/>
      <c r="G44"/>
      <c r="H44"/>
      <c r="I44"/>
      <c r="J44"/>
      <c r="K44"/>
      <c r="L44"/>
      <c r="M44"/>
    </row>
    <row r="45" spans="1:13">
      <c r="A45" s="64" t="s">
        <v>813</v>
      </c>
      <c r="B45" s="88">
        <v>4</v>
      </c>
      <c r="C45" s="91">
        <v>9.0981462527010102E-5</v>
      </c>
      <c r="D45"/>
      <c r="E45"/>
      <c r="F45"/>
      <c r="G45"/>
      <c r="H45"/>
      <c r="I45"/>
      <c r="J45"/>
      <c r="K45"/>
      <c r="L45"/>
      <c r="M45"/>
    </row>
    <row r="46" spans="1:13">
      <c r="A46" s="60" t="s">
        <v>818</v>
      </c>
      <c r="B46" s="89">
        <v>1</v>
      </c>
      <c r="C46" s="92">
        <v>2.2745365631752498E-5</v>
      </c>
      <c r="D46"/>
      <c r="E46"/>
      <c r="F46"/>
      <c r="G46"/>
      <c r="H46"/>
      <c r="I46"/>
      <c r="J46"/>
      <c r="K46"/>
      <c r="L46"/>
      <c r="M46"/>
    </row>
    <row r="47" spans="1:13">
      <c r="A47" s="99" t="s">
        <v>5</v>
      </c>
      <c r="B47" s="47">
        <v>43965</v>
      </c>
      <c r="C47" s="49">
        <v>1</v>
      </c>
      <c r="D47"/>
      <c r="E47"/>
      <c r="F47"/>
      <c r="G47"/>
      <c r="H47"/>
      <c r="I47"/>
      <c r="J47"/>
      <c r="K47"/>
      <c r="L47"/>
      <c r="M47"/>
    </row>
    <row r="48" spans="1:13">
      <c r="A48" s="7"/>
      <c r="B48" s="6"/>
      <c r="C48" s="6"/>
      <c r="D48"/>
      <c r="E48"/>
      <c r="F48"/>
      <c r="G48"/>
      <c r="H48"/>
      <c r="I48"/>
      <c r="J48"/>
      <c r="K48"/>
      <c r="L48"/>
      <c r="M48"/>
    </row>
    <row r="49" spans="1:13">
      <c r="B49"/>
      <c r="C49"/>
      <c r="D49"/>
      <c r="E49"/>
      <c r="F49"/>
      <c r="G49"/>
      <c r="H49"/>
      <c r="I49"/>
      <c r="J49"/>
      <c r="K49"/>
      <c r="L49"/>
      <c r="M49"/>
    </row>
    <row r="50" spans="1:13" ht="28.8" customHeight="1">
      <c r="A50" s="75" t="s">
        <v>803</v>
      </c>
      <c r="B50"/>
      <c r="C50"/>
      <c r="D50"/>
      <c r="E50"/>
      <c r="F50"/>
      <c r="G50"/>
      <c r="H50"/>
      <c r="I50"/>
      <c r="J50"/>
      <c r="K50"/>
      <c r="L50"/>
      <c r="M50"/>
    </row>
    <row r="51" spans="1:13" ht="18" customHeight="1">
      <c r="A51" s="24" t="s">
        <v>772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 ht="46.05" customHeight="1">
      <c r="A52" s="3" t="s">
        <v>2</v>
      </c>
      <c r="B52" s="8" t="s">
        <v>815</v>
      </c>
      <c r="C52" s="8" t="s">
        <v>32</v>
      </c>
      <c r="D52" s="8" t="s">
        <v>818</v>
      </c>
      <c r="E52" s="8" t="s">
        <v>820</v>
      </c>
      <c r="F52" s="8" t="s">
        <v>821</v>
      </c>
      <c r="G52" s="8" t="s">
        <v>816</v>
      </c>
      <c r="H52" s="8" t="s">
        <v>817</v>
      </c>
      <c r="I52" s="8" t="s">
        <v>812</v>
      </c>
      <c r="J52" s="8" t="s">
        <v>813</v>
      </c>
      <c r="K52" s="8" t="s">
        <v>822</v>
      </c>
      <c r="L52" s="8" t="s">
        <v>814</v>
      </c>
      <c r="M52" s="8" t="s">
        <v>5</v>
      </c>
    </row>
    <row r="53" spans="1:13" ht="17.399999999999999" customHeight="1">
      <c r="A53" s="17" t="s">
        <v>18</v>
      </c>
      <c r="B53" s="169">
        <v>136</v>
      </c>
      <c r="C53" s="169"/>
      <c r="D53" s="169"/>
      <c r="E53" s="169"/>
      <c r="F53" s="169"/>
      <c r="G53" s="169">
        <v>44</v>
      </c>
      <c r="H53" s="169">
        <v>2</v>
      </c>
      <c r="I53" s="169">
        <v>52</v>
      </c>
      <c r="J53" s="169">
        <v>342</v>
      </c>
      <c r="K53" s="169">
        <v>1</v>
      </c>
      <c r="L53" s="169"/>
      <c r="M53" s="169">
        <v>577</v>
      </c>
    </row>
    <row r="54" spans="1:13" ht="17.399999999999999" customHeight="1">
      <c r="A54" s="17" t="s">
        <v>12</v>
      </c>
      <c r="B54" s="169">
        <v>1080</v>
      </c>
      <c r="C54" s="169">
        <v>3</v>
      </c>
      <c r="D54" s="169"/>
      <c r="E54" s="169"/>
      <c r="F54" s="169"/>
      <c r="G54" s="169"/>
      <c r="H54" s="169"/>
      <c r="I54" s="169"/>
      <c r="J54" s="169">
        <v>193</v>
      </c>
      <c r="K54" s="169"/>
      <c r="L54" s="169"/>
      <c r="M54" s="169">
        <v>1276</v>
      </c>
    </row>
    <row r="55" spans="1:13" ht="17.399999999999999" customHeight="1">
      <c r="A55" s="17" t="s">
        <v>11</v>
      </c>
      <c r="B55" s="169">
        <v>133</v>
      </c>
      <c r="C55" s="169"/>
      <c r="D55" s="169">
        <v>2</v>
      </c>
      <c r="E55" s="169"/>
      <c r="F55" s="169"/>
      <c r="G55" s="169">
        <v>40</v>
      </c>
      <c r="H55" s="169"/>
      <c r="I55" s="169">
        <v>93</v>
      </c>
      <c r="J55" s="169">
        <v>624</v>
      </c>
      <c r="K55" s="169"/>
      <c r="L55" s="169"/>
      <c r="M55" s="169">
        <v>892</v>
      </c>
    </row>
    <row r="56" spans="1:13" ht="17.399999999999999" customHeight="1">
      <c r="A56" s="17" t="s">
        <v>8</v>
      </c>
      <c r="B56" s="169">
        <v>650</v>
      </c>
      <c r="C56" s="169">
        <v>7</v>
      </c>
      <c r="D56" s="169">
        <v>225</v>
      </c>
      <c r="E56" s="169"/>
      <c r="F56" s="169"/>
      <c r="G56" s="169"/>
      <c r="H56" s="169"/>
      <c r="I56" s="169">
        <v>20</v>
      </c>
      <c r="J56" s="169">
        <v>303</v>
      </c>
      <c r="K56" s="169"/>
      <c r="L56" s="169"/>
      <c r="M56" s="169">
        <v>1205</v>
      </c>
    </row>
    <row r="57" spans="1:13" ht="17.399999999999999" customHeight="1">
      <c r="A57" s="17" t="s">
        <v>13</v>
      </c>
      <c r="B57" s="169">
        <v>178</v>
      </c>
      <c r="C57" s="169">
        <v>188</v>
      </c>
      <c r="D57" s="169">
        <v>6</v>
      </c>
      <c r="E57" s="169">
        <v>20</v>
      </c>
      <c r="F57" s="169">
        <v>6</v>
      </c>
      <c r="G57" s="169">
        <v>163</v>
      </c>
      <c r="H57" s="169">
        <v>17</v>
      </c>
      <c r="I57" s="169">
        <v>401</v>
      </c>
      <c r="J57" s="169">
        <v>249</v>
      </c>
      <c r="K57" s="169">
        <v>50</v>
      </c>
      <c r="L57" s="169">
        <v>114</v>
      </c>
      <c r="M57" s="169">
        <v>1392</v>
      </c>
    </row>
    <row r="58" spans="1:13" ht="17.399999999999999" customHeight="1">
      <c r="A58" s="17" t="s">
        <v>22</v>
      </c>
      <c r="B58" s="169">
        <v>86</v>
      </c>
      <c r="C58" s="169"/>
      <c r="D58" s="169"/>
      <c r="E58" s="169"/>
      <c r="F58" s="169"/>
      <c r="G58" s="169"/>
      <c r="H58" s="169"/>
      <c r="I58" s="169">
        <v>2</v>
      </c>
      <c r="J58" s="169">
        <v>291</v>
      </c>
      <c r="K58" s="169"/>
      <c r="L58" s="169"/>
      <c r="M58" s="169">
        <v>379</v>
      </c>
    </row>
    <row r="59" spans="1:13" ht="17.399999999999999" customHeight="1">
      <c r="A59" s="17" t="s">
        <v>218</v>
      </c>
      <c r="B59" s="169">
        <v>39</v>
      </c>
      <c r="C59" s="169"/>
      <c r="D59" s="169"/>
      <c r="E59" s="169"/>
      <c r="F59" s="169"/>
      <c r="G59" s="169">
        <v>3</v>
      </c>
      <c r="H59" s="169"/>
      <c r="I59" s="169">
        <v>8</v>
      </c>
      <c r="J59" s="169">
        <v>153</v>
      </c>
      <c r="K59" s="169"/>
      <c r="L59" s="169"/>
      <c r="M59" s="169">
        <v>203</v>
      </c>
    </row>
    <row r="60" spans="1:13" ht="17.399999999999999" customHeight="1">
      <c r="A60" s="17" t="s">
        <v>216</v>
      </c>
      <c r="B60" s="169">
        <v>163</v>
      </c>
      <c r="C60" s="169">
        <v>2</v>
      </c>
      <c r="D60" s="169">
        <v>69</v>
      </c>
      <c r="E60" s="169"/>
      <c r="F60" s="169"/>
      <c r="G60" s="169"/>
      <c r="H60" s="169"/>
      <c r="I60" s="169"/>
      <c r="J60" s="169">
        <v>655</v>
      </c>
      <c r="K60" s="169"/>
      <c r="L60" s="169"/>
      <c r="M60" s="169">
        <v>889</v>
      </c>
    </row>
    <row r="61" spans="1:13" ht="17.399999999999999" customHeight="1">
      <c r="A61" s="17" t="s">
        <v>219</v>
      </c>
      <c r="B61" s="169">
        <v>612</v>
      </c>
      <c r="C61" s="169">
        <v>7</v>
      </c>
      <c r="D61" s="169">
        <v>4</v>
      </c>
      <c r="E61" s="169">
        <v>3</v>
      </c>
      <c r="F61" s="169">
        <v>1</v>
      </c>
      <c r="G61" s="169">
        <v>28</v>
      </c>
      <c r="H61" s="169"/>
      <c r="I61" s="169">
        <v>409</v>
      </c>
      <c r="J61" s="169">
        <v>177</v>
      </c>
      <c r="K61" s="169">
        <v>1</v>
      </c>
      <c r="L61" s="169">
        <v>14</v>
      </c>
      <c r="M61" s="169">
        <v>1256</v>
      </c>
    </row>
    <row r="62" spans="1:13" ht="17.399999999999999" customHeight="1">
      <c r="A62" s="17" t="s">
        <v>215</v>
      </c>
      <c r="B62" s="169">
        <v>321</v>
      </c>
      <c r="C62" s="169">
        <v>5</v>
      </c>
      <c r="D62" s="169">
        <v>4</v>
      </c>
      <c r="E62" s="169"/>
      <c r="F62" s="169">
        <v>1</v>
      </c>
      <c r="G62" s="169">
        <v>41</v>
      </c>
      <c r="H62" s="169"/>
      <c r="I62" s="169">
        <v>4</v>
      </c>
      <c r="J62" s="169">
        <v>297</v>
      </c>
      <c r="K62" s="169"/>
      <c r="L62" s="169"/>
      <c r="M62" s="169">
        <v>673</v>
      </c>
    </row>
    <row r="63" spans="1:13" ht="17.399999999999999" customHeight="1">
      <c r="A63" s="17" t="s">
        <v>221</v>
      </c>
      <c r="B63" s="169">
        <v>384</v>
      </c>
      <c r="C63" s="169"/>
      <c r="D63" s="169">
        <v>7</v>
      </c>
      <c r="E63" s="169"/>
      <c r="F63" s="169"/>
      <c r="G63" s="169">
        <v>24</v>
      </c>
      <c r="H63" s="169"/>
      <c r="I63" s="169">
        <v>2</v>
      </c>
      <c r="J63" s="169">
        <v>628</v>
      </c>
      <c r="K63" s="169"/>
      <c r="L63" s="169"/>
      <c r="M63" s="169">
        <v>1045</v>
      </c>
    </row>
    <row r="64" spans="1:13" ht="17.399999999999999" customHeight="1">
      <c r="A64" s="17" t="s">
        <v>220</v>
      </c>
      <c r="B64" s="169">
        <v>539</v>
      </c>
      <c r="C64" s="169">
        <v>2</v>
      </c>
      <c r="D64" s="169"/>
      <c r="E64" s="169"/>
      <c r="F64" s="169"/>
      <c r="G64" s="169"/>
      <c r="H64" s="169"/>
      <c r="I64" s="169"/>
      <c r="J64" s="169">
        <v>280</v>
      </c>
      <c r="K64" s="169"/>
      <c r="L64" s="169"/>
      <c r="M64" s="169">
        <v>821</v>
      </c>
    </row>
    <row r="65" spans="1:13" ht="17.399999999999999" customHeight="1">
      <c r="A65" s="17" t="s">
        <v>217</v>
      </c>
      <c r="B65" s="169">
        <v>1086</v>
      </c>
      <c r="C65" s="169">
        <v>115</v>
      </c>
      <c r="D65" s="169">
        <v>51</v>
      </c>
      <c r="E65" s="169">
        <v>28</v>
      </c>
      <c r="F65" s="169"/>
      <c r="G65" s="169">
        <v>333</v>
      </c>
      <c r="H65" s="169">
        <v>6</v>
      </c>
      <c r="I65" s="169">
        <v>236</v>
      </c>
      <c r="J65" s="169">
        <v>1237</v>
      </c>
      <c r="K65" s="169"/>
      <c r="L65" s="169"/>
      <c r="M65" s="169">
        <v>3092</v>
      </c>
    </row>
    <row r="66" spans="1:13" ht="17.399999999999999" customHeight="1">
      <c r="A66" s="3" t="s">
        <v>5</v>
      </c>
      <c r="B66" s="170">
        <v>5407</v>
      </c>
      <c r="C66" s="170">
        <v>329</v>
      </c>
      <c r="D66" s="170">
        <v>368</v>
      </c>
      <c r="E66" s="170">
        <v>51</v>
      </c>
      <c r="F66" s="170">
        <v>8</v>
      </c>
      <c r="G66" s="170">
        <v>676</v>
      </c>
      <c r="H66" s="170">
        <v>25</v>
      </c>
      <c r="I66" s="170">
        <v>1227</v>
      </c>
      <c r="J66" s="170">
        <v>5429</v>
      </c>
      <c r="K66" s="170">
        <v>52</v>
      </c>
      <c r="L66" s="170">
        <v>128</v>
      </c>
      <c r="M66" s="170">
        <v>13700</v>
      </c>
    </row>
  </sheetData>
  <mergeCells count="3">
    <mergeCell ref="A1:J1"/>
    <mergeCell ref="A28:J28"/>
    <mergeCell ref="A11:J1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06"/>
  <sheetViews>
    <sheetView topLeftCell="A106" workbookViewId="0">
      <selection activeCell="A92" sqref="A92:E92"/>
    </sheetView>
  </sheetViews>
  <sheetFormatPr baseColWidth="10" defaultColWidth="11.44140625" defaultRowHeight="14.4"/>
  <cols>
    <col min="1" max="1" width="33" style="1" customWidth="1"/>
    <col min="2" max="4" width="14.109375" style="1" customWidth="1"/>
    <col min="5" max="5" width="14.33203125" style="1" customWidth="1"/>
    <col min="6" max="6" width="11.44140625" style="1" customWidth="1"/>
    <col min="7" max="7" width="11.33203125" style="1" customWidth="1"/>
    <col min="8" max="8" width="11.109375" style="1" customWidth="1"/>
    <col min="9" max="9" width="11.33203125" style="1" customWidth="1"/>
    <col min="10" max="10" width="10.5546875" style="1" customWidth="1"/>
    <col min="11" max="11" width="9.6640625" style="1" customWidth="1"/>
    <col min="12" max="16384" width="11.44140625" style="1"/>
  </cols>
  <sheetData>
    <row r="1" spans="1:9" ht="21.9" customHeight="1">
      <c r="A1" s="208" t="s">
        <v>836</v>
      </c>
      <c r="B1" s="208"/>
      <c r="C1" s="208"/>
      <c r="D1" s="208"/>
      <c r="E1" s="208"/>
      <c r="F1" s="208"/>
      <c r="G1" s="208"/>
      <c r="H1" s="208"/>
      <c r="I1" s="208"/>
    </row>
    <row r="2" spans="1:9">
      <c r="A2" s="23" t="s">
        <v>772</v>
      </c>
    </row>
    <row r="3" spans="1:9" ht="24.9" customHeight="1">
      <c r="A3" s="209"/>
      <c r="B3" s="183" t="s">
        <v>140</v>
      </c>
      <c r="C3" s="211"/>
      <c r="D3" s="184"/>
      <c r="E3" s="183" t="s">
        <v>141</v>
      </c>
      <c r="F3" s="211"/>
      <c r="G3" s="184"/>
      <c r="H3" s="183" t="s">
        <v>5</v>
      </c>
      <c r="I3" s="184"/>
    </row>
    <row r="4" spans="1:9" ht="24.9" customHeight="1">
      <c r="A4" s="210"/>
      <c r="B4" s="3" t="s">
        <v>837</v>
      </c>
      <c r="C4" s="3" t="s">
        <v>7</v>
      </c>
      <c r="D4" s="3" t="s">
        <v>142</v>
      </c>
      <c r="E4" s="3" t="s">
        <v>837</v>
      </c>
      <c r="F4" s="3" t="s">
        <v>7</v>
      </c>
      <c r="G4" s="3" t="s">
        <v>142</v>
      </c>
      <c r="H4" s="3" t="s">
        <v>837</v>
      </c>
      <c r="I4" s="3" t="s">
        <v>7</v>
      </c>
    </row>
    <row r="5" spans="1:9">
      <c r="A5" s="9" t="s">
        <v>217</v>
      </c>
      <c r="B5" s="31">
        <v>2574</v>
      </c>
      <c r="C5" s="29">
        <v>0.23820099944475301</v>
      </c>
      <c r="D5" s="29">
        <v>0.93396226415094297</v>
      </c>
      <c r="E5" s="31">
        <v>182</v>
      </c>
      <c r="F5" s="29">
        <v>0.267254038179148</v>
      </c>
      <c r="G5" s="29">
        <v>6.6037735849056603E-2</v>
      </c>
      <c r="H5" s="31">
        <v>2756</v>
      </c>
      <c r="I5" s="29">
        <v>0.23992339166013801</v>
      </c>
    </row>
    <row r="6" spans="1:9">
      <c r="A6" s="9" t="s">
        <v>8</v>
      </c>
      <c r="B6" s="31">
        <v>2380</v>
      </c>
      <c r="C6" s="29">
        <v>0.220248010364612</v>
      </c>
      <c r="D6" s="29">
        <v>0.99456748850814902</v>
      </c>
      <c r="E6" s="31">
        <v>13</v>
      </c>
      <c r="F6" s="29">
        <v>1.9089574155653499E-2</v>
      </c>
      <c r="G6" s="29">
        <v>5.43251149185123E-3</v>
      </c>
      <c r="H6" s="31">
        <v>2393</v>
      </c>
      <c r="I6" s="29">
        <v>0.208322451466876</v>
      </c>
    </row>
    <row r="7" spans="1:9">
      <c r="A7" s="9" t="s">
        <v>11</v>
      </c>
      <c r="B7" s="31">
        <v>2127</v>
      </c>
      <c r="C7" s="29">
        <v>0.19683509161576901</v>
      </c>
      <c r="D7" s="29">
        <v>0.97034671532846695</v>
      </c>
      <c r="E7" s="31">
        <v>65</v>
      </c>
      <c r="F7" s="29">
        <v>9.5447870778267302E-2</v>
      </c>
      <c r="G7" s="29">
        <v>2.96532846715328E-2</v>
      </c>
      <c r="H7" s="31">
        <v>2192</v>
      </c>
      <c r="I7" s="29">
        <v>0.190824410202838</v>
      </c>
    </row>
    <row r="8" spans="1:9">
      <c r="A8" s="9" t="s">
        <v>216</v>
      </c>
      <c r="B8" s="31">
        <v>1577</v>
      </c>
      <c r="C8" s="29">
        <v>0.14593744216176199</v>
      </c>
      <c r="D8" s="29">
        <v>0.94828622970535204</v>
      </c>
      <c r="E8" s="31">
        <v>86</v>
      </c>
      <c r="F8" s="29">
        <v>0.126284875183554</v>
      </c>
      <c r="G8" s="29">
        <v>5.1713770294648201E-2</v>
      </c>
      <c r="H8" s="31">
        <v>1663</v>
      </c>
      <c r="I8" s="29">
        <v>0.144772351353704</v>
      </c>
    </row>
    <row r="9" spans="1:9">
      <c r="A9" s="9" t="s">
        <v>219</v>
      </c>
      <c r="B9" s="31">
        <v>583</v>
      </c>
      <c r="C9" s="29">
        <v>5.3951508421247497E-2</v>
      </c>
      <c r="D9" s="29">
        <v>0.84615384615384603</v>
      </c>
      <c r="E9" s="31">
        <v>106</v>
      </c>
      <c r="F9" s="29">
        <v>0.15565345080763601</v>
      </c>
      <c r="G9" s="29">
        <v>0.15384615384615399</v>
      </c>
      <c r="H9" s="31">
        <v>689</v>
      </c>
      <c r="I9" s="29">
        <v>5.9980847915034399E-2</v>
      </c>
    </row>
    <row r="10" spans="1:9">
      <c r="A10" s="9" t="s">
        <v>221</v>
      </c>
      <c r="B10" s="31">
        <v>378</v>
      </c>
      <c r="C10" s="29">
        <v>3.49805663520266E-2</v>
      </c>
      <c r="D10" s="29">
        <v>0.88111888111888104</v>
      </c>
      <c r="E10" s="31">
        <v>51</v>
      </c>
      <c r="F10" s="29">
        <v>7.4889867841409705E-2</v>
      </c>
      <c r="G10" s="29">
        <v>0.11888111888111901</v>
      </c>
      <c r="H10" s="31">
        <v>429</v>
      </c>
      <c r="I10" s="29">
        <v>3.7346565682945899E-2</v>
      </c>
    </row>
    <row r="11" spans="1:9">
      <c r="A11" s="9" t="s">
        <v>13</v>
      </c>
      <c r="B11" s="31">
        <v>246</v>
      </c>
      <c r="C11" s="29">
        <v>2.2765130483064999E-2</v>
      </c>
      <c r="D11" s="29">
        <v>0.87544483985765098</v>
      </c>
      <c r="E11" s="31">
        <v>35</v>
      </c>
      <c r="F11" s="29">
        <v>5.1395007342143903E-2</v>
      </c>
      <c r="G11" s="29">
        <v>0.12455516014234901</v>
      </c>
      <c r="H11" s="31">
        <v>281</v>
      </c>
      <c r="I11" s="29">
        <v>2.44624357969879E-2</v>
      </c>
    </row>
    <row r="12" spans="1:9">
      <c r="A12" s="9" t="s">
        <v>220</v>
      </c>
      <c r="B12" s="31">
        <v>184</v>
      </c>
      <c r="C12" s="29">
        <v>1.7027577271885998E-2</v>
      </c>
      <c r="D12" s="29">
        <v>0.76348547717842297</v>
      </c>
      <c r="E12" s="31">
        <v>57</v>
      </c>
      <c r="F12" s="29">
        <v>8.3700440528634401E-2</v>
      </c>
      <c r="G12" s="29">
        <v>0.23651452282157701</v>
      </c>
      <c r="H12" s="31">
        <v>241</v>
      </c>
      <c r="I12" s="29">
        <v>2.0980238530512799E-2</v>
      </c>
    </row>
    <row r="13" spans="1:9">
      <c r="A13" s="9" t="s">
        <v>12</v>
      </c>
      <c r="B13" s="31">
        <v>192</v>
      </c>
      <c r="C13" s="29">
        <v>1.7767906718489698E-2</v>
      </c>
      <c r="D13" s="29">
        <v>0.96</v>
      </c>
      <c r="E13" s="31">
        <v>8</v>
      </c>
      <c r="F13" s="29">
        <v>1.1747430249632901E-2</v>
      </c>
      <c r="G13" s="29">
        <v>0.04</v>
      </c>
      <c r="H13" s="31">
        <v>200</v>
      </c>
      <c r="I13" s="29">
        <v>1.74109863323757E-2</v>
      </c>
    </row>
    <row r="14" spans="1:9">
      <c r="A14" s="9" t="s">
        <v>22</v>
      </c>
      <c r="B14" s="31">
        <v>149</v>
      </c>
      <c r="C14" s="29">
        <v>1.37886359429946E-2</v>
      </c>
      <c r="D14" s="29">
        <v>0.86127167630057799</v>
      </c>
      <c r="E14" s="31">
        <v>24</v>
      </c>
      <c r="F14" s="29">
        <v>3.5242290748898703E-2</v>
      </c>
      <c r="G14" s="29">
        <v>0.13872832369942201</v>
      </c>
      <c r="H14" s="31">
        <v>173</v>
      </c>
      <c r="I14" s="29">
        <v>1.5060503177505E-2</v>
      </c>
    </row>
    <row r="15" spans="1:9">
      <c r="A15" s="9" t="s">
        <v>215</v>
      </c>
      <c r="B15" s="31">
        <v>157</v>
      </c>
      <c r="C15" s="29">
        <v>1.45289653895984E-2</v>
      </c>
      <c r="D15" s="29">
        <v>0.92352941176470604</v>
      </c>
      <c r="E15" s="31">
        <v>13</v>
      </c>
      <c r="F15" s="29">
        <v>1.9089574155653499E-2</v>
      </c>
      <c r="G15" s="29">
        <v>7.6470588235294096E-2</v>
      </c>
      <c r="H15" s="31">
        <v>170</v>
      </c>
      <c r="I15" s="29">
        <v>1.47993383825194E-2</v>
      </c>
    </row>
    <row r="16" spans="1:9">
      <c r="A16" s="9" t="s">
        <v>18</v>
      </c>
      <c r="B16" s="31">
        <v>136</v>
      </c>
      <c r="C16" s="29">
        <v>1.25856005922636E-2</v>
      </c>
      <c r="D16" s="29">
        <v>0.860759493670886</v>
      </c>
      <c r="E16" s="31">
        <v>22</v>
      </c>
      <c r="F16" s="29">
        <v>3.2305433186490498E-2</v>
      </c>
      <c r="G16" s="29">
        <v>0.139240506329114</v>
      </c>
      <c r="H16" s="31">
        <v>158</v>
      </c>
      <c r="I16" s="29">
        <v>1.37546792025768E-2</v>
      </c>
    </row>
    <row r="17" spans="1:9">
      <c r="A17" s="9" t="s">
        <v>218</v>
      </c>
      <c r="B17" s="31">
        <v>123</v>
      </c>
      <c r="C17" s="29">
        <v>1.13825652415325E-2</v>
      </c>
      <c r="D17" s="29">
        <v>0.86619718309859195</v>
      </c>
      <c r="E17" s="31">
        <v>19</v>
      </c>
      <c r="F17" s="29">
        <v>2.7900146842878101E-2</v>
      </c>
      <c r="G17" s="29">
        <v>0.13380281690140799</v>
      </c>
      <c r="H17" s="31">
        <v>142</v>
      </c>
      <c r="I17" s="29">
        <v>1.23618002959868E-2</v>
      </c>
    </row>
    <row r="18" spans="1:9">
      <c r="A18" s="68" t="s">
        <v>5</v>
      </c>
      <c r="B18" s="33">
        <v>10806</v>
      </c>
      <c r="C18" s="30">
        <v>1</v>
      </c>
      <c r="D18" s="30">
        <v>0.94071559153826101</v>
      </c>
      <c r="E18" s="33">
        <v>681</v>
      </c>
      <c r="F18" s="30">
        <v>1</v>
      </c>
      <c r="G18" s="30">
        <v>5.92844084617394E-2</v>
      </c>
      <c r="H18" s="33">
        <v>11487</v>
      </c>
      <c r="I18" s="30">
        <v>1</v>
      </c>
    </row>
    <row r="19" spans="1:9">
      <c r="A19" s="7"/>
      <c r="B19" s="6"/>
      <c r="C19" s="6"/>
      <c r="D19" s="6"/>
      <c r="E19" s="6"/>
      <c r="F19" s="6"/>
      <c r="G19" s="6"/>
      <c r="H19" s="6"/>
      <c r="I19" s="6"/>
    </row>
    <row r="20" spans="1:9" ht="21.9" customHeight="1">
      <c r="A20" s="208" t="s">
        <v>143</v>
      </c>
      <c r="B20" s="208"/>
      <c r="C20" s="208"/>
      <c r="D20" s="208"/>
      <c r="E20" s="208"/>
      <c r="F20" s="208"/>
      <c r="G20" s="6"/>
      <c r="H20" s="6"/>
      <c r="I20" s="6"/>
    </row>
    <row r="21" spans="1:9">
      <c r="A21" s="23" t="s">
        <v>772</v>
      </c>
    </row>
    <row r="22" spans="1:9" ht="24.9" customHeight="1">
      <c r="A22" s="3" t="s">
        <v>2</v>
      </c>
      <c r="B22" s="3" t="s">
        <v>146</v>
      </c>
      <c r="C22" s="3" t="s">
        <v>147</v>
      </c>
      <c r="D22" s="3" t="s">
        <v>148</v>
      </c>
      <c r="E22" s="3" t="s">
        <v>838</v>
      </c>
      <c r="F22" s="3" t="s">
        <v>5</v>
      </c>
    </row>
    <row r="23" spans="1:9">
      <c r="A23" s="9" t="s">
        <v>217</v>
      </c>
      <c r="B23" s="77">
        <v>281</v>
      </c>
      <c r="C23" s="77">
        <v>670</v>
      </c>
      <c r="D23" s="77">
        <v>1261</v>
      </c>
      <c r="E23" s="77">
        <v>362</v>
      </c>
      <c r="F23" s="31">
        <v>2574</v>
      </c>
    </row>
    <row r="24" spans="1:9">
      <c r="A24" s="9" t="s">
        <v>8</v>
      </c>
      <c r="B24" s="78">
        <v>60</v>
      </c>
      <c r="C24" s="79">
        <v>918</v>
      </c>
      <c r="D24" s="78">
        <v>1374</v>
      </c>
      <c r="E24" s="79">
        <v>28</v>
      </c>
      <c r="F24" s="31">
        <v>2380</v>
      </c>
    </row>
    <row r="25" spans="1:9">
      <c r="A25" s="9" t="s">
        <v>11</v>
      </c>
      <c r="B25" s="77">
        <v>400</v>
      </c>
      <c r="C25" s="77">
        <v>815</v>
      </c>
      <c r="D25" s="77">
        <v>132</v>
      </c>
      <c r="E25" s="77">
        <v>780</v>
      </c>
      <c r="F25" s="31">
        <v>2127</v>
      </c>
    </row>
    <row r="26" spans="1:9">
      <c r="A26" s="9" t="s">
        <v>216</v>
      </c>
      <c r="B26" s="78">
        <v>211</v>
      </c>
      <c r="C26" s="79">
        <v>352</v>
      </c>
      <c r="D26" s="78">
        <v>816</v>
      </c>
      <c r="E26" s="79">
        <v>198</v>
      </c>
      <c r="F26" s="31">
        <v>1577</v>
      </c>
    </row>
    <row r="27" spans="1:9">
      <c r="A27" s="9" t="s">
        <v>219</v>
      </c>
      <c r="B27" s="77">
        <v>98</v>
      </c>
      <c r="C27" s="77">
        <v>136</v>
      </c>
      <c r="D27" s="77">
        <v>238</v>
      </c>
      <c r="E27" s="77">
        <v>111</v>
      </c>
      <c r="F27" s="31">
        <v>583</v>
      </c>
    </row>
    <row r="28" spans="1:9">
      <c r="A28" s="9" t="s">
        <v>221</v>
      </c>
      <c r="B28" s="78">
        <v>39</v>
      </c>
      <c r="C28" s="79">
        <v>92</v>
      </c>
      <c r="D28" s="78">
        <v>178</v>
      </c>
      <c r="E28" s="79">
        <v>69</v>
      </c>
      <c r="F28" s="31">
        <v>378</v>
      </c>
    </row>
    <row r="29" spans="1:9">
      <c r="A29" s="9" t="s">
        <v>13</v>
      </c>
      <c r="B29" s="77">
        <v>44</v>
      </c>
      <c r="C29" s="77">
        <v>66</v>
      </c>
      <c r="D29" s="77">
        <v>97</v>
      </c>
      <c r="E29" s="77">
        <v>39</v>
      </c>
      <c r="F29" s="31">
        <v>246</v>
      </c>
    </row>
    <row r="30" spans="1:9">
      <c r="A30" s="9" t="s">
        <v>12</v>
      </c>
      <c r="B30" s="78">
        <v>35</v>
      </c>
      <c r="C30" s="79">
        <v>72</v>
      </c>
      <c r="D30" s="78">
        <v>72</v>
      </c>
      <c r="E30" s="79">
        <v>13</v>
      </c>
      <c r="F30" s="31">
        <v>192</v>
      </c>
    </row>
    <row r="31" spans="1:9">
      <c r="A31" s="9" t="s">
        <v>220</v>
      </c>
      <c r="B31" s="77">
        <v>24</v>
      </c>
      <c r="C31" s="77">
        <v>48</v>
      </c>
      <c r="D31" s="77">
        <v>80</v>
      </c>
      <c r="E31" s="77">
        <v>32</v>
      </c>
      <c r="F31" s="31">
        <v>184</v>
      </c>
    </row>
    <row r="32" spans="1:9">
      <c r="A32" s="9" t="s">
        <v>215</v>
      </c>
      <c r="B32" s="78">
        <v>33</v>
      </c>
      <c r="C32" s="79">
        <v>43</v>
      </c>
      <c r="D32" s="78">
        <v>67</v>
      </c>
      <c r="E32" s="79">
        <v>14</v>
      </c>
      <c r="F32" s="31">
        <v>157</v>
      </c>
    </row>
    <row r="33" spans="1:6">
      <c r="A33" s="9" t="s">
        <v>22</v>
      </c>
      <c r="B33" s="77">
        <v>36</v>
      </c>
      <c r="C33" s="77">
        <v>39</v>
      </c>
      <c r="D33" s="77">
        <v>50</v>
      </c>
      <c r="E33" s="77">
        <v>24</v>
      </c>
      <c r="F33" s="31">
        <v>149</v>
      </c>
    </row>
    <row r="34" spans="1:6">
      <c r="A34" s="9" t="s">
        <v>18</v>
      </c>
      <c r="B34" s="78">
        <v>19</v>
      </c>
      <c r="C34" s="79">
        <v>25</v>
      </c>
      <c r="D34" s="78">
        <v>58</v>
      </c>
      <c r="E34" s="79">
        <v>34</v>
      </c>
      <c r="F34" s="31">
        <v>136</v>
      </c>
    </row>
    <row r="35" spans="1:6">
      <c r="A35" s="9" t="s">
        <v>218</v>
      </c>
      <c r="B35" s="77">
        <v>19</v>
      </c>
      <c r="C35" s="77">
        <v>24</v>
      </c>
      <c r="D35" s="77">
        <v>51</v>
      </c>
      <c r="E35" s="77">
        <v>29</v>
      </c>
      <c r="F35" s="31">
        <v>123</v>
      </c>
    </row>
    <row r="36" spans="1:6">
      <c r="A36" s="68" t="s">
        <v>5</v>
      </c>
      <c r="B36" s="43">
        <v>1299</v>
      </c>
      <c r="C36" s="43">
        <v>3300</v>
      </c>
      <c r="D36" s="43">
        <v>4474</v>
      </c>
      <c r="E36" s="43">
        <v>1733</v>
      </c>
      <c r="F36" s="33">
        <v>10806</v>
      </c>
    </row>
    <row r="37" spans="1:6">
      <c r="A37" s="7"/>
      <c r="B37" s="6"/>
      <c r="C37" s="6"/>
      <c r="D37" s="6"/>
      <c r="E37" s="6"/>
      <c r="F37" s="6"/>
    </row>
    <row r="38" spans="1:6" ht="21.9" customHeight="1">
      <c r="A38" s="208" t="s">
        <v>144</v>
      </c>
      <c r="B38" s="208"/>
      <c r="C38" s="208"/>
      <c r="D38" s="208"/>
      <c r="E38" s="6"/>
      <c r="F38" s="6"/>
    </row>
    <row r="39" spans="1:6">
      <c r="A39" s="23" t="s">
        <v>772</v>
      </c>
    </row>
    <row r="40" spans="1:6" ht="25.5" customHeight="1">
      <c r="A40" s="3" t="s">
        <v>41</v>
      </c>
      <c r="B40" s="3" t="s">
        <v>839</v>
      </c>
      <c r="C40" s="3" t="s">
        <v>840</v>
      </c>
      <c r="D40" s="8" t="s">
        <v>841</v>
      </c>
    </row>
    <row r="41" spans="1:6">
      <c r="A41" s="9" t="s">
        <v>217</v>
      </c>
      <c r="B41" s="31">
        <v>2756</v>
      </c>
      <c r="C41" s="31">
        <v>48536</v>
      </c>
      <c r="D41" s="29">
        <v>5.6782594362947102E-2</v>
      </c>
    </row>
    <row r="42" spans="1:6">
      <c r="A42" s="9" t="s">
        <v>22</v>
      </c>
      <c r="B42" s="31">
        <v>173</v>
      </c>
      <c r="C42" s="31">
        <v>3341</v>
      </c>
      <c r="D42" s="29">
        <v>5.1780903920981697E-2</v>
      </c>
    </row>
    <row r="43" spans="1:6">
      <c r="A43" s="9" t="s">
        <v>215</v>
      </c>
      <c r="B43" s="31">
        <v>170</v>
      </c>
      <c r="C43" s="31">
        <v>3692</v>
      </c>
      <c r="D43" s="29">
        <v>4.6045503791982703E-2</v>
      </c>
    </row>
    <row r="44" spans="1:6">
      <c r="A44" s="9" t="s">
        <v>221</v>
      </c>
      <c r="B44" s="31">
        <v>429</v>
      </c>
      <c r="C44" s="31">
        <v>10418</v>
      </c>
      <c r="D44" s="29">
        <v>4.11787291226723E-2</v>
      </c>
    </row>
    <row r="45" spans="1:6">
      <c r="A45" s="9" t="s">
        <v>216</v>
      </c>
      <c r="B45" s="31">
        <v>1663</v>
      </c>
      <c r="C45" s="31">
        <v>45090</v>
      </c>
      <c r="D45" s="29">
        <v>3.6881791971612302E-2</v>
      </c>
    </row>
    <row r="46" spans="1:6">
      <c r="A46" s="9" t="s">
        <v>219</v>
      </c>
      <c r="B46" s="31">
        <v>689</v>
      </c>
      <c r="C46" s="31">
        <v>24703</v>
      </c>
      <c r="D46" s="29">
        <v>2.78913492288386E-2</v>
      </c>
    </row>
    <row r="47" spans="1:6">
      <c r="A47" s="9" t="s">
        <v>218</v>
      </c>
      <c r="B47" s="31">
        <v>142</v>
      </c>
      <c r="C47" s="31">
        <v>6724</v>
      </c>
      <c r="D47" s="29">
        <v>2.11183819155265E-2</v>
      </c>
    </row>
    <row r="48" spans="1:6">
      <c r="A48" s="9" t="s">
        <v>18</v>
      </c>
      <c r="B48" s="31">
        <v>158</v>
      </c>
      <c r="C48" s="31">
        <v>7535</v>
      </c>
      <c r="D48" s="29">
        <v>2.09688122096881E-2</v>
      </c>
    </row>
    <row r="49" spans="1:4">
      <c r="A49" s="9" t="s">
        <v>220</v>
      </c>
      <c r="B49" s="31">
        <v>241</v>
      </c>
      <c r="C49" s="31">
        <v>14228</v>
      </c>
      <c r="D49" s="29">
        <v>1.69384312622997E-2</v>
      </c>
    </row>
    <row r="50" spans="1:4">
      <c r="A50" s="9" t="s">
        <v>11</v>
      </c>
      <c r="B50" s="31">
        <v>2192</v>
      </c>
      <c r="C50" s="31">
        <v>145717</v>
      </c>
      <c r="D50" s="29">
        <v>1.50428570448198E-2</v>
      </c>
    </row>
    <row r="51" spans="1:4">
      <c r="A51" s="9" t="s">
        <v>8</v>
      </c>
      <c r="B51" s="31">
        <v>2393</v>
      </c>
      <c r="C51" s="31">
        <v>182594</v>
      </c>
      <c r="D51" s="29">
        <v>1.3105578496555199E-2</v>
      </c>
    </row>
    <row r="52" spans="1:4">
      <c r="A52" s="9" t="s">
        <v>13</v>
      </c>
      <c r="B52" s="31">
        <v>281</v>
      </c>
      <c r="C52" s="31">
        <v>30437</v>
      </c>
      <c r="D52" s="29">
        <v>9.2321845122712506E-3</v>
      </c>
    </row>
    <row r="53" spans="1:4">
      <c r="A53" s="9" t="s">
        <v>12</v>
      </c>
      <c r="B53" s="31">
        <v>200</v>
      </c>
      <c r="C53" s="31">
        <v>27224</v>
      </c>
      <c r="D53" s="29">
        <v>7.3464590067587399E-3</v>
      </c>
    </row>
    <row r="54" spans="1:4">
      <c r="A54" s="4" t="s">
        <v>5</v>
      </c>
      <c r="B54" s="33">
        <v>11487</v>
      </c>
      <c r="C54" s="33">
        <v>550239</v>
      </c>
      <c r="D54" s="30">
        <v>0.36431357684695398</v>
      </c>
    </row>
    <row r="57" spans="1:4" ht="15.6">
      <c r="A57" s="208" t="s">
        <v>1084</v>
      </c>
      <c r="B57" s="208"/>
      <c r="C57" s="208"/>
      <c r="D57" s="208"/>
    </row>
    <row r="59" spans="1:4">
      <c r="A59" s="3"/>
      <c r="B59" s="3" t="s">
        <v>140</v>
      </c>
      <c r="C59" s="3" t="s">
        <v>141</v>
      </c>
      <c r="D59" s="3" t="s">
        <v>5</v>
      </c>
    </row>
    <row r="60" spans="1:4">
      <c r="A60" s="152">
        <v>39083</v>
      </c>
      <c r="B60" s="153">
        <v>12181.860694068422</v>
      </c>
      <c r="C60" s="153">
        <v>1606.8945147679326</v>
      </c>
      <c r="D60" s="153">
        <v>13788.755208836355</v>
      </c>
    </row>
    <row r="61" spans="1:4">
      <c r="A61" s="152">
        <v>39448</v>
      </c>
      <c r="B61" s="153">
        <v>11814.683731233079</v>
      </c>
      <c r="C61" s="153">
        <v>1735.57805907173</v>
      </c>
      <c r="D61" s="153">
        <v>13550.261790304809</v>
      </c>
    </row>
    <row r="62" spans="1:4">
      <c r="A62" s="152">
        <v>39814</v>
      </c>
      <c r="B62" s="153">
        <v>13403.8715235048</v>
      </c>
      <c r="C62" s="153">
        <v>1745.4767932489451</v>
      </c>
      <c r="D62" s="153">
        <v>15149.348316753745</v>
      </c>
    </row>
    <row r="63" spans="1:4">
      <c r="A63" s="152">
        <v>40179</v>
      </c>
      <c r="B63" s="153">
        <v>13600.846665025843</v>
      </c>
      <c r="C63" s="153">
        <v>833.14345991561186</v>
      </c>
      <c r="D63" s="153">
        <v>14433.990124941454</v>
      </c>
    </row>
    <row r="64" spans="1:4">
      <c r="A64" s="152">
        <v>40544</v>
      </c>
      <c r="B64" s="153">
        <v>12304.253015013537</v>
      </c>
      <c r="C64" s="153">
        <v>780.35021097046422</v>
      </c>
      <c r="D64" s="153">
        <v>13084.603225984001</v>
      </c>
    </row>
    <row r="65" spans="1:5">
      <c r="A65" s="152">
        <v>40909</v>
      </c>
      <c r="B65" s="153">
        <v>12176.12355402412</v>
      </c>
      <c r="C65" s="153">
        <v>870.26371308016883</v>
      </c>
      <c r="D65" s="153">
        <v>13046.387267104288</v>
      </c>
    </row>
    <row r="66" spans="1:5">
      <c r="A66" s="152">
        <v>41275</v>
      </c>
      <c r="B66" s="153">
        <v>11655</v>
      </c>
      <c r="C66" s="153">
        <v>782</v>
      </c>
      <c r="D66" s="153">
        <v>12437</v>
      </c>
    </row>
    <row r="67" spans="1:5">
      <c r="A67" s="152">
        <v>41640</v>
      </c>
      <c r="B67" s="153">
        <v>10806</v>
      </c>
      <c r="C67" s="153">
        <v>681</v>
      </c>
      <c r="D67" s="153">
        <v>11487</v>
      </c>
    </row>
    <row r="72" spans="1:5" ht="22.95" customHeight="1">
      <c r="A72" s="179" t="s">
        <v>1264</v>
      </c>
      <c r="B72" s="179"/>
      <c r="C72" s="179"/>
      <c r="D72" s="179"/>
      <c r="E72" s="179"/>
    </row>
    <row r="73" spans="1:5" ht="20.100000000000001" customHeight="1">
      <c r="A73" s="23" t="s">
        <v>772</v>
      </c>
    </row>
    <row r="74" spans="1:5" ht="60.75" customHeight="1">
      <c r="A74" s="8" t="s">
        <v>41</v>
      </c>
      <c r="B74" s="8" t="s">
        <v>842</v>
      </c>
      <c r="C74" s="8" t="s">
        <v>843</v>
      </c>
      <c r="D74" s="8" t="s">
        <v>844</v>
      </c>
      <c r="E74" s="8" t="s">
        <v>845</v>
      </c>
    </row>
    <row r="75" spans="1:5">
      <c r="A75" s="9" t="s">
        <v>76</v>
      </c>
      <c r="B75" s="52">
        <v>18.435938877461101</v>
      </c>
      <c r="C75" s="52"/>
      <c r="D75" s="52">
        <v>38.947252424331502</v>
      </c>
      <c r="E75" s="52">
        <v>57.3831913017925</v>
      </c>
    </row>
    <row r="76" spans="1:5">
      <c r="A76" s="9" t="s">
        <v>212</v>
      </c>
      <c r="B76" s="52">
        <v>16.6847237269772</v>
      </c>
      <c r="C76" s="52"/>
      <c r="D76" s="52">
        <v>12.6760563380282</v>
      </c>
      <c r="E76" s="52">
        <v>29.3607800650054</v>
      </c>
    </row>
    <row r="77" spans="1:5">
      <c r="A77" s="9" t="s">
        <v>207</v>
      </c>
      <c r="B77" s="52">
        <v>14.135899126421601</v>
      </c>
      <c r="C77" s="52">
        <v>1.23825613977254</v>
      </c>
      <c r="D77" s="52">
        <v>7.1822976759518697</v>
      </c>
      <c r="E77" s="52">
        <v>22.556452942145999</v>
      </c>
    </row>
    <row r="78" spans="1:5">
      <c r="A78" s="9" t="s">
        <v>209</v>
      </c>
      <c r="B78" s="52">
        <v>6.8291300651742697</v>
      </c>
      <c r="C78" s="52">
        <v>2.1819212241428199</v>
      </c>
      <c r="D78" s="52">
        <v>10.205238230174499</v>
      </c>
      <c r="E78" s="52">
        <v>19.2162895194916</v>
      </c>
    </row>
    <row r="79" spans="1:5">
      <c r="A79" s="9" t="s">
        <v>208</v>
      </c>
      <c r="B79" s="52">
        <v>4.1428254601907302</v>
      </c>
      <c r="C79" s="52"/>
      <c r="D79" s="52">
        <v>8.7380793967620303</v>
      </c>
      <c r="E79" s="52">
        <v>12.8809048569528</v>
      </c>
    </row>
    <row r="80" spans="1:5">
      <c r="A80" s="9" t="s">
        <v>77</v>
      </c>
      <c r="B80" s="52">
        <v>8.6529528865295298</v>
      </c>
      <c r="C80" s="52"/>
      <c r="D80" s="52">
        <v>3.0126078301260799</v>
      </c>
      <c r="E80" s="52">
        <v>11.6655607166556</v>
      </c>
    </row>
    <row r="81" spans="1:5">
      <c r="A81" s="9" t="s">
        <v>210</v>
      </c>
      <c r="B81" s="52">
        <v>2.5820694951046299</v>
      </c>
      <c r="C81" s="52"/>
      <c r="D81" s="52">
        <v>8.1397581109618002</v>
      </c>
      <c r="E81" s="52">
        <v>10.7218276060664</v>
      </c>
    </row>
    <row r="82" spans="1:5">
      <c r="A82" s="9" t="s">
        <v>79</v>
      </c>
      <c r="B82" s="52">
        <v>1.9754564501646199</v>
      </c>
      <c r="C82" s="52"/>
      <c r="D82" s="52">
        <v>6.4950613588745902</v>
      </c>
      <c r="E82" s="52">
        <v>8.4705178090392099</v>
      </c>
    </row>
    <row r="83" spans="1:5">
      <c r="A83" s="9" t="s">
        <v>75</v>
      </c>
      <c r="B83" s="52">
        <v>2.9634983736899199</v>
      </c>
      <c r="C83" s="52">
        <v>3.2854749153990201E-3</v>
      </c>
      <c r="D83" s="52">
        <v>2.9437855241975202</v>
      </c>
      <c r="E83" s="52">
        <v>5.9105693728028399</v>
      </c>
    </row>
    <row r="84" spans="1:5">
      <c r="A84" s="9" t="s">
        <v>213</v>
      </c>
      <c r="B84" s="52">
        <v>0.82232218161371895</v>
      </c>
      <c r="C84" s="52"/>
      <c r="D84" s="52">
        <v>3.8445319089119998</v>
      </c>
      <c r="E84" s="52">
        <v>4.6668540905257201</v>
      </c>
    </row>
    <row r="85" spans="1:5">
      <c r="A85" s="9" t="s">
        <v>211</v>
      </c>
      <c r="B85" s="52"/>
      <c r="C85" s="52"/>
      <c r="D85" s="52">
        <v>3.6734086853063701</v>
      </c>
      <c r="E85" s="52">
        <v>3.6734086853063701</v>
      </c>
    </row>
    <row r="86" spans="1:5">
      <c r="A86" s="9" t="s">
        <v>78</v>
      </c>
      <c r="B86" s="52">
        <v>2.49318885236451</v>
      </c>
      <c r="C86" s="52">
        <v>6.4508602290741596E-2</v>
      </c>
      <c r="D86" s="52">
        <v>0.40832572726586502</v>
      </c>
      <c r="E86" s="52">
        <v>2.9660231819211198</v>
      </c>
    </row>
    <row r="87" spans="1:5">
      <c r="A87" s="9" t="s">
        <v>74</v>
      </c>
      <c r="B87" s="52">
        <v>0.55368741579679503</v>
      </c>
      <c r="C87" s="52"/>
      <c r="D87" s="52">
        <v>0.60242943360680001</v>
      </c>
      <c r="E87" s="52">
        <v>1.1561168494036</v>
      </c>
    </row>
    <row r="88" spans="1:5">
      <c r="A88" s="4" t="s">
        <v>5</v>
      </c>
      <c r="B88" s="53">
        <v>4.1256617578906596</v>
      </c>
      <c r="C88" s="53">
        <v>0.224447921721288</v>
      </c>
      <c r="D88" s="53">
        <v>4.6697889462579001</v>
      </c>
      <c r="E88" s="53">
        <v>9.0198986258698497</v>
      </c>
    </row>
    <row r="89" spans="1:5">
      <c r="A89" s="7"/>
      <c r="B89" s="6"/>
      <c r="C89" s="6"/>
      <c r="D89" s="6"/>
      <c r="E89" s="6"/>
    </row>
    <row r="90" spans="1:5" ht="22.95" customHeight="1">
      <c r="A90" s="179" t="s">
        <v>1265</v>
      </c>
      <c r="B90" s="179"/>
      <c r="C90" s="179"/>
      <c r="D90" s="179"/>
      <c r="E90" s="179"/>
    </row>
    <row r="91" spans="1:5" ht="15.15" customHeight="1">
      <c r="A91" s="24" t="s">
        <v>772</v>
      </c>
      <c r="B91"/>
      <c r="C91"/>
      <c r="D91"/>
      <c r="E91"/>
    </row>
    <row r="92" spans="1:5" ht="48">
      <c r="A92" s="8" t="s">
        <v>2</v>
      </c>
      <c r="B92" s="8" t="s">
        <v>846</v>
      </c>
      <c r="C92" s="8" t="s">
        <v>847</v>
      </c>
      <c r="D92" s="8" t="s">
        <v>848</v>
      </c>
      <c r="E92" s="8" t="s">
        <v>849</v>
      </c>
    </row>
    <row r="93" spans="1:5">
      <c r="A93" s="9" t="s">
        <v>212</v>
      </c>
      <c r="B93" s="50">
        <v>3.4945828819068301</v>
      </c>
      <c r="C93" s="50"/>
      <c r="D93" s="50">
        <v>2.1338028169014098</v>
      </c>
      <c r="E93" s="50">
        <v>5.6283856988082297</v>
      </c>
    </row>
    <row r="94" spans="1:5">
      <c r="A94" s="9" t="s">
        <v>210</v>
      </c>
      <c r="B94" s="50">
        <v>1.06210405068151</v>
      </c>
      <c r="C94" s="50"/>
      <c r="D94" s="50">
        <v>4.5174697638702304</v>
      </c>
      <c r="E94" s="50">
        <v>5.5795738145517397</v>
      </c>
    </row>
    <row r="95" spans="1:5">
      <c r="A95" s="9" t="s">
        <v>207</v>
      </c>
      <c r="B95" s="50">
        <v>3.2656790835668401</v>
      </c>
      <c r="C95" s="50">
        <v>0.51971732322399899</v>
      </c>
      <c r="D95" s="50">
        <v>1.02138618757211</v>
      </c>
      <c r="E95" s="50">
        <v>4.8067825943629501</v>
      </c>
    </row>
    <row r="96" spans="1:5">
      <c r="A96" s="9" t="s">
        <v>76</v>
      </c>
      <c r="B96" s="50">
        <v>2.81971789597414</v>
      </c>
      <c r="C96" s="50"/>
      <c r="D96" s="50">
        <v>1.4723773141345899</v>
      </c>
      <c r="E96" s="50">
        <v>4.2920952101087302</v>
      </c>
    </row>
    <row r="97" spans="1:5">
      <c r="A97" s="9" t="s">
        <v>209</v>
      </c>
      <c r="B97" s="50">
        <v>2.7837104805084398</v>
      </c>
      <c r="C97" s="50">
        <v>6.8777071610735499E-2</v>
      </c>
      <c r="D97" s="50">
        <v>1.34157794599846</v>
      </c>
      <c r="E97" s="50">
        <v>4.1940654981176397</v>
      </c>
    </row>
    <row r="98" spans="1:5">
      <c r="A98" s="9" t="s">
        <v>208</v>
      </c>
      <c r="B98" s="50">
        <v>1.2175648702594799</v>
      </c>
      <c r="C98" s="50"/>
      <c r="D98" s="50">
        <v>2.5641162120204002</v>
      </c>
      <c r="E98" s="50">
        <v>3.7816810822798801</v>
      </c>
    </row>
    <row r="99" spans="1:5">
      <c r="A99" s="9" t="s">
        <v>77</v>
      </c>
      <c r="B99" s="50">
        <v>2.4950232249502302</v>
      </c>
      <c r="C99" s="50"/>
      <c r="D99" s="50">
        <v>0.51718646317186501</v>
      </c>
      <c r="E99" s="50">
        <v>3.0122096881221001</v>
      </c>
    </row>
    <row r="100" spans="1:5">
      <c r="A100" s="9" t="s">
        <v>79</v>
      </c>
      <c r="B100" s="50">
        <v>0.49386411254115498</v>
      </c>
      <c r="C100" s="50"/>
      <c r="D100" s="50">
        <v>1.51631248129303</v>
      </c>
      <c r="E100" s="50">
        <v>2.01017659383418</v>
      </c>
    </row>
    <row r="101" spans="1:5">
      <c r="A101" s="9" t="s">
        <v>75</v>
      </c>
      <c r="B101" s="50">
        <v>0.68958832999310105</v>
      </c>
      <c r="C101" s="50">
        <v>2.4641061865492701E-2</v>
      </c>
      <c r="D101" s="50">
        <v>0.59427670269737498</v>
      </c>
      <c r="E101" s="50">
        <v>1.3085060945559699</v>
      </c>
    </row>
    <row r="102" spans="1:5">
      <c r="A102" s="9" t="s">
        <v>213</v>
      </c>
      <c r="B102" s="50">
        <v>0.24880517289851001</v>
      </c>
      <c r="C102" s="50"/>
      <c r="D102" s="50">
        <v>0.85943210570705697</v>
      </c>
      <c r="E102" s="50">
        <v>1.1082372786055701</v>
      </c>
    </row>
    <row r="103" spans="1:5">
      <c r="A103" s="9" t="s">
        <v>211</v>
      </c>
      <c r="B103" s="50"/>
      <c r="C103" s="50"/>
      <c r="D103" s="50">
        <v>0.73126115407495496</v>
      </c>
      <c r="E103" s="50">
        <v>0.73126115407495496</v>
      </c>
    </row>
    <row r="104" spans="1:5">
      <c r="A104" s="9" t="s">
        <v>74</v>
      </c>
      <c r="B104" s="50">
        <v>0.39667239887400502</v>
      </c>
      <c r="C104" s="50"/>
      <c r="D104" s="50">
        <v>0.12611586360997601</v>
      </c>
      <c r="E104" s="50">
        <v>0.52278826248398103</v>
      </c>
    </row>
    <row r="105" spans="1:5">
      <c r="A105" s="9" t="s">
        <v>78</v>
      </c>
      <c r="B105" s="50">
        <v>0.20731966757482001</v>
      </c>
      <c r="C105" s="50">
        <v>0.18021232937817799</v>
      </c>
      <c r="D105" s="50">
        <v>0.13422593108559699</v>
      </c>
      <c r="E105" s="50">
        <v>0.521757928038595</v>
      </c>
    </row>
    <row r="106" spans="1:5">
      <c r="A106" s="4" t="s">
        <v>5</v>
      </c>
      <c r="B106" s="51">
        <v>0.96416102820774197</v>
      </c>
      <c r="C106" s="51">
        <v>9.8019224373408598E-2</v>
      </c>
      <c r="D106" s="51">
        <v>0.69086160741059799</v>
      </c>
      <c r="E106" s="51">
        <v>1.7530418599917501</v>
      </c>
    </row>
  </sheetData>
  <mergeCells count="10">
    <mergeCell ref="A90:E90"/>
    <mergeCell ref="A38:D38"/>
    <mergeCell ref="A72:E72"/>
    <mergeCell ref="A1:I1"/>
    <mergeCell ref="A3:A4"/>
    <mergeCell ref="A20:F20"/>
    <mergeCell ref="B3:D3"/>
    <mergeCell ref="E3:G3"/>
    <mergeCell ref="H3:I3"/>
    <mergeCell ref="A57:D57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37"/>
  <sheetViews>
    <sheetView topLeftCell="A94" workbookViewId="0">
      <selection activeCell="C106" sqref="C106"/>
    </sheetView>
  </sheetViews>
  <sheetFormatPr baseColWidth="10" defaultColWidth="11.44140625" defaultRowHeight="14.4"/>
  <cols>
    <col min="1" max="1" width="37.88671875" style="1" customWidth="1"/>
    <col min="2" max="2" width="14.33203125" style="1" customWidth="1"/>
    <col min="3" max="3" width="14.88671875" style="1" customWidth="1"/>
    <col min="4" max="6" width="14.33203125" style="1" customWidth="1"/>
    <col min="7" max="7" width="13" style="1" customWidth="1"/>
    <col min="8" max="8" width="11.109375" style="1" customWidth="1"/>
    <col min="9" max="9" width="11.33203125" style="1" customWidth="1"/>
    <col min="10" max="10" width="10.5546875" style="1" customWidth="1"/>
    <col min="11" max="11" width="9.6640625" style="1" customWidth="1"/>
    <col min="12" max="16384" width="11.44140625" style="1"/>
  </cols>
  <sheetData>
    <row r="1" spans="1:9" ht="24.9" customHeight="1">
      <c r="A1" s="179" t="s">
        <v>24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96"/>
      <c r="B2" s="45" t="s">
        <v>785</v>
      </c>
      <c r="C2" s="45" t="s">
        <v>152</v>
      </c>
      <c r="D2" s="45" t="s">
        <v>153</v>
      </c>
      <c r="E2" s="45" t="s">
        <v>154</v>
      </c>
      <c r="F2" s="45" t="s">
        <v>155</v>
      </c>
      <c r="G2" s="45" t="s">
        <v>156</v>
      </c>
      <c r="H2" s="45" t="s">
        <v>786</v>
      </c>
      <c r="I2" s="45" t="s">
        <v>772</v>
      </c>
    </row>
    <row r="3" spans="1:9">
      <c r="A3" s="87" t="s">
        <v>883</v>
      </c>
      <c r="B3" s="46">
        <v>145.29393136903499</v>
      </c>
      <c r="C3" s="46">
        <v>149.896887307138</v>
      </c>
      <c r="D3" s="46">
        <v>160.14750614034801</v>
      </c>
      <c r="E3" s="46">
        <v>146.783176101164</v>
      </c>
      <c r="F3" s="46">
        <v>155.062830960024</v>
      </c>
      <c r="G3" s="46">
        <v>154.642236135834</v>
      </c>
      <c r="H3" s="46">
        <v>161.72684717826399</v>
      </c>
      <c r="I3" s="46">
        <v>170.60368984327499</v>
      </c>
    </row>
    <row r="4" spans="1:9">
      <c r="A4" s="87" t="s">
        <v>884</v>
      </c>
      <c r="B4" s="46">
        <v>77.942823647129998</v>
      </c>
      <c r="C4" s="46">
        <v>79.942543745103194</v>
      </c>
      <c r="D4" s="46">
        <v>83.663622915594402</v>
      </c>
      <c r="E4" s="46">
        <v>75.230642346126601</v>
      </c>
      <c r="F4" s="46">
        <v>78.522452552310597</v>
      </c>
      <c r="G4" s="46">
        <v>78.179066983775698</v>
      </c>
      <c r="H4" s="46">
        <v>79.897842191387994</v>
      </c>
      <c r="I4" s="46">
        <v>85.087752776520801</v>
      </c>
    </row>
    <row r="5" spans="1:9">
      <c r="A5" s="97"/>
      <c r="B5" s="98"/>
      <c r="C5" s="98"/>
      <c r="D5" s="98"/>
      <c r="E5" s="98"/>
      <c r="F5" s="98"/>
      <c r="G5" s="98"/>
      <c r="H5" s="98"/>
      <c r="I5" s="98"/>
    </row>
    <row r="6" spans="1:9">
      <c r="A6" s="97"/>
      <c r="B6" s="98"/>
      <c r="C6" s="98"/>
      <c r="D6" s="98"/>
      <c r="E6" s="98"/>
      <c r="F6" s="98"/>
      <c r="G6" s="98"/>
      <c r="H6" s="98"/>
      <c r="I6" s="98"/>
    </row>
    <row r="7" spans="1:9">
      <c r="A7" s="97"/>
      <c r="B7" s="98"/>
      <c r="C7" s="98"/>
      <c r="D7" s="98"/>
      <c r="E7" s="98"/>
      <c r="F7" s="98"/>
      <c r="G7" s="98"/>
      <c r="H7" s="98"/>
      <c r="I7" s="98"/>
    </row>
    <row r="8" spans="1:9">
      <c r="A8" s="97"/>
      <c r="B8" s="98"/>
      <c r="C8" s="98"/>
      <c r="D8" s="98"/>
      <c r="E8" s="98"/>
      <c r="F8" s="98"/>
      <c r="G8" s="98"/>
      <c r="H8" s="98"/>
      <c r="I8" s="98"/>
    </row>
    <row r="9" spans="1:9">
      <c r="A9" s="97"/>
      <c r="B9" s="98"/>
      <c r="C9" s="98"/>
      <c r="D9" s="98"/>
      <c r="E9" s="98"/>
      <c r="F9" s="98"/>
      <c r="G9" s="98"/>
      <c r="H9" s="98"/>
      <c r="I9" s="98"/>
    </row>
    <row r="10" spans="1:9">
      <c r="A10" s="97"/>
      <c r="B10" s="98"/>
      <c r="C10" s="98"/>
      <c r="D10" s="98"/>
      <c r="E10" s="98"/>
      <c r="F10" s="98"/>
      <c r="G10" s="98"/>
      <c r="H10" s="98"/>
      <c r="I10" s="98"/>
    </row>
    <row r="11" spans="1:9">
      <c r="A11" s="97"/>
      <c r="B11" s="98"/>
      <c r="C11" s="98"/>
      <c r="D11" s="98"/>
      <c r="E11" s="98"/>
      <c r="F11" s="98"/>
      <c r="G11" s="98"/>
      <c r="H11" s="98"/>
      <c r="I11" s="98"/>
    </row>
    <row r="12" spans="1:9" ht="16.8">
      <c r="A12" s="75"/>
      <c r="B12" s="95"/>
      <c r="C12" s="95"/>
      <c r="D12" s="95"/>
      <c r="E12" s="95"/>
      <c r="F12" s="95"/>
      <c r="G12" s="95"/>
      <c r="H12" s="95"/>
      <c r="I12" s="95"/>
    </row>
    <row r="13" spans="1:9">
      <c r="A13" s="97"/>
      <c r="B13" s="98"/>
      <c r="C13" s="98"/>
      <c r="D13" s="98"/>
      <c r="E13" s="98"/>
      <c r="F13" s="98"/>
      <c r="G13" s="98"/>
      <c r="H13" s="98"/>
      <c r="I13" s="98"/>
    </row>
    <row r="14" spans="1:9">
      <c r="A14" s="97"/>
      <c r="B14" s="98"/>
      <c r="C14" s="98"/>
      <c r="D14" s="98"/>
      <c r="E14" s="98"/>
      <c r="F14" s="98"/>
      <c r="G14" s="98"/>
      <c r="H14" s="98"/>
      <c r="I14" s="98"/>
    </row>
    <row r="15" spans="1:9">
      <c r="A15" s="97"/>
      <c r="B15" s="98"/>
      <c r="C15" s="98"/>
      <c r="D15" s="98"/>
      <c r="E15" s="98"/>
      <c r="F15" s="98"/>
      <c r="G15" s="98"/>
      <c r="H15" s="98"/>
      <c r="I15" s="98"/>
    </row>
    <row r="16" spans="1:9" ht="16.8">
      <c r="A16" s="75"/>
      <c r="B16" s="95"/>
      <c r="C16" s="95"/>
      <c r="D16" s="95"/>
      <c r="E16" s="95"/>
      <c r="F16" s="95"/>
      <c r="G16" s="95"/>
      <c r="H16" s="95"/>
      <c r="I16" s="95"/>
    </row>
    <row r="17" spans="1:9" ht="16.8">
      <c r="A17" s="75"/>
      <c r="B17" s="95"/>
      <c r="C17" s="95"/>
      <c r="D17" s="95"/>
      <c r="E17" s="95"/>
      <c r="F17" s="95"/>
      <c r="G17" s="95"/>
      <c r="H17" s="95"/>
      <c r="I17" s="95"/>
    </row>
    <row r="18" spans="1:9" ht="16.8">
      <c r="A18" s="212" t="s">
        <v>850</v>
      </c>
      <c r="B18" s="212"/>
      <c r="C18" s="212"/>
    </row>
    <row r="19" spans="1:9" ht="47.25" customHeight="1">
      <c r="A19" s="3" t="s">
        <v>2</v>
      </c>
      <c r="B19" s="8" t="s">
        <v>851</v>
      </c>
      <c r="C19" s="8" t="s">
        <v>852</v>
      </c>
    </row>
    <row r="20" spans="1:9">
      <c r="A20" s="9" t="s">
        <v>221</v>
      </c>
      <c r="B20" s="29">
        <v>0.75161160354552803</v>
      </c>
      <c r="C20" s="29">
        <v>0.80539887187751802</v>
      </c>
    </row>
    <row r="21" spans="1:9">
      <c r="A21" s="9" t="s">
        <v>18</v>
      </c>
      <c r="B21" s="29">
        <v>0.93878020713463695</v>
      </c>
      <c r="C21" s="29">
        <v>0.95565784426543898</v>
      </c>
    </row>
    <row r="22" spans="1:9" ht="24.9" customHeight="1">
      <c r="A22" s="9" t="s">
        <v>11</v>
      </c>
      <c r="B22" s="29">
        <v>0.90213303504271902</v>
      </c>
      <c r="C22" s="29">
        <v>0.93106208173420002</v>
      </c>
    </row>
    <row r="23" spans="1:9">
      <c r="A23" s="9" t="s">
        <v>219</v>
      </c>
      <c r="B23" s="29">
        <v>0.93825031649714097</v>
      </c>
      <c r="C23" s="29">
        <v>0.94176452612738504</v>
      </c>
    </row>
    <row r="24" spans="1:9" ht="27" customHeight="1">
      <c r="A24" s="9" t="s">
        <v>220</v>
      </c>
      <c r="B24" s="29">
        <v>0.97852886788576099</v>
      </c>
      <c r="C24" s="29">
        <v>0.97852886788576099</v>
      </c>
    </row>
    <row r="25" spans="1:9">
      <c r="A25" s="9" t="s">
        <v>216</v>
      </c>
      <c r="B25" s="29">
        <v>0.98423773906932399</v>
      </c>
      <c r="C25" s="29">
        <v>0.98184495423589802</v>
      </c>
    </row>
    <row r="26" spans="1:9">
      <c r="A26" s="9" t="s">
        <v>13</v>
      </c>
      <c r="B26" s="29">
        <v>0.83840931134820595</v>
      </c>
      <c r="C26" s="29">
        <v>0.82324603944390595</v>
      </c>
    </row>
    <row r="27" spans="1:9">
      <c r="A27" s="9" t="s">
        <v>217</v>
      </c>
      <c r="B27" s="29">
        <v>0.93588332416070497</v>
      </c>
      <c r="C27" s="29">
        <v>0.94272151898734202</v>
      </c>
    </row>
    <row r="28" spans="1:9">
      <c r="A28" s="9" t="s">
        <v>215</v>
      </c>
      <c r="B28" s="29">
        <v>0.84931930693069302</v>
      </c>
      <c r="C28" s="29">
        <v>0.84931930693069302</v>
      </c>
    </row>
    <row r="29" spans="1:9">
      <c r="A29" s="9" t="s">
        <v>8</v>
      </c>
      <c r="B29" s="29">
        <v>0.78615056112821502</v>
      </c>
      <c r="C29" s="29">
        <v>0.49711987287714798</v>
      </c>
    </row>
    <row r="30" spans="1:9">
      <c r="A30" s="9" t="s">
        <v>12</v>
      </c>
      <c r="B30" s="29">
        <v>0.95753613945578198</v>
      </c>
      <c r="C30" s="29">
        <v>0.96561437074829903</v>
      </c>
    </row>
    <row r="31" spans="1:9">
      <c r="A31" s="9" t="s">
        <v>22</v>
      </c>
      <c r="B31" s="29">
        <v>0.90305522914218594</v>
      </c>
      <c r="C31" s="29">
        <v>0.89776733254994101</v>
      </c>
    </row>
    <row r="32" spans="1:9">
      <c r="A32" s="9" t="s">
        <v>218</v>
      </c>
      <c r="B32" s="29">
        <v>0.94642857142857095</v>
      </c>
      <c r="C32" s="29">
        <v>0.94166666666666698</v>
      </c>
    </row>
    <row r="33" spans="1:9">
      <c r="A33" s="4" t="s">
        <v>5</v>
      </c>
      <c r="B33" s="30">
        <v>0.89734208199305399</v>
      </c>
      <c r="C33" s="30">
        <v>0.85650147590914705</v>
      </c>
    </row>
    <row r="34" spans="1:9">
      <c r="A34" s="7"/>
      <c r="B34" s="6"/>
      <c r="C34" s="6"/>
    </row>
    <row r="35" spans="1:9" ht="24.9" customHeight="1">
      <c r="A35" s="179" t="s">
        <v>854</v>
      </c>
      <c r="B35" s="179"/>
      <c r="C35" s="179"/>
      <c r="D35" s="179"/>
      <c r="E35" s="179"/>
      <c r="F35" s="179"/>
      <c r="G35" s="179"/>
      <c r="H35" s="179"/>
      <c r="I35" s="179"/>
    </row>
    <row r="36" spans="1:9">
      <c r="A36" s="15"/>
      <c r="B36" s="45" t="s">
        <v>785</v>
      </c>
      <c r="C36" s="45" t="s">
        <v>152</v>
      </c>
      <c r="D36" s="45" t="s">
        <v>153</v>
      </c>
      <c r="E36" s="45" t="s">
        <v>154</v>
      </c>
      <c r="F36" s="45" t="s">
        <v>155</v>
      </c>
      <c r="G36" s="45" t="s">
        <v>156</v>
      </c>
      <c r="H36" s="45" t="s">
        <v>786</v>
      </c>
      <c r="I36" s="45" t="s">
        <v>772</v>
      </c>
    </row>
    <row r="37" spans="1:9">
      <c r="A37" s="87" t="s">
        <v>885</v>
      </c>
      <c r="B37" s="46">
        <v>238.47800000000001</v>
      </c>
      <c r="C37" s="46">
        <v>251.14</v>
      </c>
      <c r="D37" s="46">
        <v>272.91199999999998</v>
      </c>
      <c r="E37" s="46">
        <v>358.74299999999999</v>
      </c>
      <c r="F37" s="46">
        <v>371.88200000000001</v>
      </c>
      <c r="G37" s="46">
        <v>390.62599999999998</v>
      </c>
      <c r="H37" s="46">
        <v>396.714</v>
      </c>
      <c r="I37" s="46">
        <v>401.00200000000001</v>
      </c>
    </row>
    <row r="38" spans="1:9">
      <c r="A38" s="87" t="s">
        <v>886</v>
      </c>
      <c r="B38" s="46">
        <v>283.995</v>
      </c>
      <c r="C38" s="46">
        <v>305.351</v>
      </c>
      <c r="D38" s="46">
        <v>346.76600000000002</v>
      </c>
      <c r="E38" s="46">
        <v>384.96899999999999</v>
      </c>
      <c r="F38" s="46">
        <v>399.23</v>
      </c>
      <c r="G38" s="46">
        <v>416.35399999999998</v>
      </c>
      <c r="H38" s="46">
        <v>413.85700000000003</v>
      </c>
      <c r="I38" s="46">
        <v>420.12299999999999</v>
      </c>
    </row>
    <row r="39" spans="1:9">
      <c r="A39" s="97"/>
      <c r="B39" s="98"/>
      <c r="C39" s="98"/>
      <c r="D39" s="98"/>
      <c r="E39" s="98"/>
      <c r="F39" s="98"/>
      <c r="G39" s="98"/>
      <c r="H39" s="98"/>
      <c r="I39" s="98"/>
    </row>
    <row r="40" spans="1:9">
      <c r="A40" s="97"/>
      <c r="B40" s="98"/>
      <c r="C40" s="98"/>
      <c r="D40" s="98"/>
      <c r="E40" s="98"/>
      <c r="F40" s="98"/>
      <c r="G40" s="98"/>
      <c r="H40" s="98"/>
      <c r="I40" s="98"/>
    </row>
    <row r="41" spans="1:9">
      <c r="A41" s="97"/>
      <c r="B41" s="98"/>
      <c r="C41" s="98"/>
      <c r="D41" s="98"/>
      <c r="E41" s="98"/>
      <c r="F41" s="98"/>
      <c r="G41" s="98"/>
      <c r="H41" s="98"/>
      <c r="I41" s="98"/>
    </row>
    <row r="42" spans="1:9">
      <c r="A42" s="97"/>
      <c r="B42" s="98"/>
      <c r="C42" s="98"/>
      <c r="D42" s="98"/>
      <c r="E42" s="98"/>
      <c r="F42" s="98"/>
      <c r="G42" s="98"/>
      <c r="H42" s="98"/>
      <c r="I42" s="98"/>
    </row>
    <row r="43" spans="1:9">
      <c r="A43" s="97"/>
      <c r="B43" s="98"/>
      <c r="C43" s="98"/>
      <c r="D43" s="98"/>
      <c r="E43" s="98"/>
      <c r="F43" s="98"/>
      <c r="G43" s="98"/>
      <c r="H43" s="98"/>
      <c r="I43" s="98"/>
    </row>
    <row r="44" spans="1:9">
      <c r="A44" s="97"/>
      <c r="B44" s="98"/>
      <c r="C44" s="98"/>
      <c r="D44" s="98"/>
      <c r="E44" s="98"/>
      <c r="F44" s="98"/>
      <c r="G44" s="98"/>
      <c r="H44" s="98"/>
      <c r="I44" s="98"/>
    </row>
    <row r="45" spans="1:9">
      <c r="A45" s="97"/>
      <c r="B45" s="98"/>
      <c r="C45" s="98"/>
      <c r="D45" s="98"/>
      <c r="E45" s="98"/>
      <c r="F45" s="98"/>
      <c r="G45" s="98"/>
      <c r="H45" s="98"/>
      <c r="I45" s="98"/>
    </row>
    <row r="46" spans="1:9" ht="16.8">
      <c r="A46" s="75"/>
      <c r="B46" s="95"/>
      <c r="C46" s="95"/>
      <c r="D46" s="95"/>
      <c r="E46" s="95"/>
      <c r="F46" s="95"/>
      <c r="G46" s="95"/>
      <c r="H46" s="95"/>
      <c r="I46" s="95"/>
    </row>
    <row r="47" spans="1:9">
      <c r="A47" s="97"/>
      <c r="B47" s="98"/>
      <c r="C47" s="98"/>
      <c r="D47" s="98"/>
      <c r="E47" s="98"/>
      <c r="F47" s="98"/>
      <c r="G47" s="98"/>
      <c r="H47" s="98"/>
      <c r="I47" s="98"/>
    </row>
    <row r="48" spans="1:9">
      <c r="A48" s="97"/>
      <c r="B48" s="98"/>
      <c r="C48" s="98"/>
      <c r="D48" s="98"/>
      <c r="E48" s="98"/>
      <c r="F48" s="98"/>
      <c r="G48" s="98"/>
      <c r="H48" s="98"/>
      <c r="I48" s="98"/>
    </row>
    <row r="49" spans="1:9">
      <c r="A49" s="97"/>
      <c r="B49" s="98"/>
      <c r="C49" s="98"/>
      <c r="D49" s="98"/>
      <c r="E49" s="98"/>
      <c r="F49" s="98"/>
      <c r="G49" s="98"/>
      <c r="H49" s="98"/>
      <c r="I49" s="98"/>
    </row>
    <row r="50" spans="1:9" ht="16.8">
      <c r="A50" s="75"/>
      <c r="B50" s="95"/>
      <c r="C50" s="95"/>
      <c r="D50" s="95"/>
      <c r="E50" s="95"/>
      <c r="F50" s="95"/>
      <c r="G50" s="95"/>
      <c r="H50" s="95"/>
      <c r="I50" s="95"/>
    </row>
    <row r="51" spans="1:9" ht="16.8">
      <c r="A51" s="75"/>
      <c r="B51" s="95"/>
      <c r="C51" s="95"/>
      <c r="D51" s="95"/>
      <c r="E51" s="95"/>
      <c r="F51" s="95"/>
      <c r="G51" s="95"/>
      <c r="H51" s="95"/>
      <c r="I51" s="95"/>
    </row>
    <row r="52" spans="1:9" ht="16.8">
      <c r="A52" s="75"/>
      <c r="B52" s="95"/>
      <c r="C52" s="95"/>
      <c r="D52" s="95"/>
      <c r="E52" s="95"/>
      <c r="F52" s="95"/>
      <c r="G52" s="95"/>
      <c r="H52" s="95"/>
      <c r="I52" s="95"/>
    </row>
    <row r="53" spans="1:9" ht="16.8">
      <c r="A53" s="179" t="s">
        <v>855</v>
      </c>
      <c r="B53" s="179"/>
      <c r="C53" s="179"/>
      <c r="D53" s="179"/>
      <c r="E53" s="179"/>
      <c r="F53" s="179"/>
      <c r="G53" s="179"/>
      <c r="H53" s="179"/>
      <c r="I53" s="179"/>
    </row>
    <row r="54" spans="1:9">
      <c r="A54" s="86"/>
      <c r="B54" s="45" t="s">
        <v>785</v>
      </c>
      <c r="C54" s="45" t="s">
        <v>152</v>
      </c>
      <c r="D54" s="45" t="s">
        <v>153</v>
      </c>
      <c r="E54" s="45" t="s">
        <v>154</v>
      </c>
      <c r="F54" s="45" t="s">
        <v>155</v>
      </c>
      <c r="G54" s="45" t="s">
        <v>156</v>
      </c>
      <c r="H54" s="45" t="s">
        <v>786</v>
      </c>
      <c r="I54" s="45" t="s">
        <v>772</v>
      </c>
    </row>
    <row r="55" spans="1:9">
      <c r="A55" s="87" t="s">
        <v>887</v>
      </c>
      <c r="B55" s="46">
        <v>44.519074963224</v>
      </c>
      <c r="C55" s="46">
        <v>46.1893849385159</v>
      </c>
      <c r="D55" s="46">
        <v>49.113688961513397</v>
      </c>
      <c r="E55" s="46">
        <v>62.552505897922799</v>
      </c>
      <c r="F55" s="46">
        <v>64.586170005835399</v>
      </c>
      <c r="G55" s="46">
        <v>67.8621374976764</v>
      </c>
      <c r="H55" s="46">
        <v>70.409021691673701</v>
      </c>
      <c r="I55" s="46">
        <v>72.877785834882701</v>
      </c>
    </row>
    <row r="56" spans="1:9">
      <c r="A56" s="87" t="s">
        <v>888</v>
      </c>
      <c r="B56" s="46">
        <v>82.988415349227296</v>
      </c>
      <c r="C56" s="46">
        <v>86.607764834088599</v>
      </c>
      <c r="D56" s="46">
        <v>94.012601061685999</v>
      </c>
      <c r="E56" s="46">
        <v>122.04675119667699</v>
      </c>
      <c r="F56" s="46">
        <v>127.54204735643501</v>
      </c>
      <c r="G56" s="46">
        <v>134.234816255558</v>
      </c>
      <c r="H56" s="46">
        <v>142.51985759294701</v>
      </c>
      <c r="I56" s="46">
        <v>146.122312146311</v>
      </c>
    </row>
    <row r="57" spans="1:9">
      <c r="A57" s="97"/>
      <c r="B57" s="98"/>
      <c r="C57" s="98"/>
      <c r="D57" s="98"/>
      <c r="E57" s="98"/>
      <c r="F57" s="98"/>
      <c r="G57" s="98"/>
      <c r="H57" s="98"/>
      <c r="I57" s="98"/>
    </row>
    <row r="58" spans="1:9">
      <c r="A58" s="97"/>
      <c r="B58" s="98"/>
      <c r="C58" s="98"/>
      <c r="D58" s="98"/>
      <c r="E58" s="98"/>
      <c r="F58" s="98"/>
      <c r="G58" s="98"/>
      <c r="H58" s="98"/>
      <c r="I58" s="98"/>
    </row>
    <row r="59" spans="1:9">
      <c r="A59" s="97"/>
      <c r="B59" s="98"/>
      <c r="C59" s="98"/>
      <c r="D59" s="98"/>
      <c r="E59" s="98"/>
      <c r="F59" s="98"/>
      <c r="G59" s="98"/>
      <c r="H59" s="98"/>
      <c r="I59" s="98"/>
    </row>
    <row r="60" spans="1:9">
      <c r="A60" s="97"/>
      <c r="B60" s="98"/>
      <c r="C60" s="98"/>
      <c r="D60" s="98"/>
      <c r="E60" s="98"/>
      <c r="F60" s="98"/>
      <c r="G60" s="98"/>
      <c r="H60" s="98"/>
      <c r="I60" s="98"/>
    </row>
    <row r="61" spans="1:9">
      <c r="A61" s="97"/>
      <c r="B61" s="98"/>
      <c r="C61" s="98"/>
      <c r="D61" s="98"/>
      <c r="E61" s="98"/>
      <c r="F61" s="98"/>
      <c r="G61" s="98"/>
      <c r="H61" s="98"/>
      <c r="I61" s="98"/>
    </row>
    <row r="62" spans="1:9" ht="16.8">
      <c r="A62" s="75"/>
      <c r="B62" s="95"/>
      <c r="C62" s="95"/>
      <c r="D62" s="95"/>
      <c r="E62" s="95"/>
      <c r="F62" s="95"/>
      <c r="G62" s="95"/>
      <c r="H62" s="95"/>
      <c r="I62" s="95"/>
    </row>
    <row r="63" spans="1:9">
      <c r="A63" s="97"/>
      <c r="B63" s="98"/>
      <c r="C63" s="98"/>
      <c r="D63" s="98"/>
      <c r="E63" s="98"/>
      <c r="F63" s="98"/>
      <c r="G63" s="98"/>
      <c r="H63" s="98"/>
      <c r="I63" s="98"/>
    </row>
    <row r="64" spans="1:9">
      <c r="A64" s="97"/>
      <c r="B64" s="98"/>
      <c r="C64" s="98"/>
      <c r="D64" s="98"/>
      <c r="E64" s="98"/>
      <c r="F64" s="98"/>
      <c r="G64" s="98"/>
      <c r="H64" s="98"/>
      <c r="I64" s="98"/>
    </row>
    <row r="65" spans="1:9">
      <c r="A65" s="97"/>
      <c r="B65" s="98"/>
      <c r="C65" s="98"/>
      <c r="D65" s="98"/>
      <c r="E65" s="98"/>
      <c r="F65" s="98"/>
      <c r="G65" s="98"/>
      <c r="H65" s="98"/>
      <c r="I65" s="98"/>
    </row>
    <row r="66" spans="1:9">
      <c r="A66" s="97"/>
      <c r="B66" s="98"/>
      <c r="C66" s="98"/>
      <c r="D66" s="98"/>
      <c r="E66" s="98"/>
      <c r="F66" s="98"/>
      <c r="G66" s="98"/>
      <c r="H66" s="98"/>
      <c r="I66" s="98"/>
    </row>
    <row r="67" spans="1:9">
      <c r="A67" s="97"/>
      <c r="B67" s="98"/>
      <c r="C67" s="98"/>
      <c r="D67" s="98"/>
      <c r="E67" s="98"/>
      <c r="F67" s="98"/>
      <c r="G67" s="98"/>
      <c r="H67" s="98"/>
      <c r="I67" s="98"/>
    </row>
    <row r="68" spans="1:9" ht="16.8">
      <c r="A68" s="75"/>
      <c r="B68" s="95"/>
      <c r="C68" s="95"/>
      <c r="D68" s="95"/>
      <c r="E68" s="95"/>
      <c r="F68" s="95"/>
      <c r="G68" s="95"/>
      <c r="H68" s="95"/>
      <c r="I68" s="95"/>
    </row>
    <row r="69" spans="1:9" ht="16.8">
      <c r="A69" s="75"/>
      <c r="B69" s="95"/>
      <c r="C69" s="95"/>
      <c r="D69" s="95"/>
      <c r="E69" s="95"/>
      <c r="F69" s="95"/>
      <c r="G69" s="95"/>
      <c r="H69" s="95"/>
      <c r="I69" s="95"/>
    </row>
    <row r="70" spans="1:9" ht="16.8">
      <c r="A70" s="179" t="s">
        <v>856</v>
      </c>
      <c r="B70" s="179"/>
      <c r="C70" s="179"/>
      <c r="D70" s="179"/>
      <c r="E70" s="179"/>
      <c r="F70" s="179"/>
      <c r="G70" s="179"/>
      <c r="H70" s="179"/>
      <c r="I70" s="179"/>
    </row>
    <row r="71" spans="1:9">
      <c r="A71" s="86"/>
      <c r="B71" s="45" t="s">
        <v>785</v>
      </c>
      <c r="C71" s="45" t="s">
        <v>152</v>
      </c>
      <c r="D71" s="45" t="s">
        <v>153</v>
      </c>
      <c r="E71" s="45" t="s">
        <v>154</v>
      </c>
      <c r="F71" s="45" t="s">
        <v>155</v>
      </c>
      <c r="G71" s="45" t="s">
        <v>156</v>
      </c>
      <c r="H71" s="45" t="s">
        <v>786</v>
      </c>
      <c r="I71" s="45" t="s">
        <v>772</v>
      </c>
    </row>
    <row r="72" spans="1:9">
      <c r="A72" s="44" t="s">
        <v>889</v>
      </c>
      <c r="B72" s="46">
        <v>53.016188890299397</v>
      </c>
      <c r="C72" s="46">
        <v>56.159810784266902</v>
      </c>
      <c r="D72" s="46">
        <v>62.404575344536603</v>
      </c>
      <c r="E72" s="46">
        <v>67.125423054993206</v>
      </c>
      <c r="F72" s="46">
        <v>69.335801817322903</v>
      </c>
      <c r="G72" s="46">
        <v>72.331776163664401</v>
      </c>
      <c r="H72" s="46">
        <v>73.451570880410102</v>
      </c>
      <c r="I72" s="46">
        <v>76.352821228593399</v>
      </c>
    </row>
    <row r="73" spans="1:9">
      <c r="A73" s="44" t="s">
        <v>890</v>
      </c>
      <c r="B73" s="46">
        <v>98.827963238134402</v>
      </c>
      <c r="C73" s="46">
        <v>105.302889224551</v>
      </c>
      <c r="D73" s="46">
        <v>119.45379323648901</v>
      </c>
      <c r="E73" s="46">
        <v>130.96901057702399</v>
      </c>
      <c r="F73" s="46">
        <v>136.921420144319</v>
      </c>
      <c r="G73" s="46">
        <v>143.07599260486199</v>
      </c>
      <c r="H73" s="46">
        <v>148.67849560097301</v>
      </c>
      <c r="I73" s="46">
        <v>153.089870239661</v>
      </c>
    </row>
    <row r="74" spans="1:9" ht="16.8">
      <c r="A74" s="75"/>
      <c r="B74" s="75"/>
      <c r="C74" s="75"/>
    </row>
    <row r="75" spans="1:9" ht="16.8">
      <c r="A75" s="75"/>
      <c r="B75" s="75"/>
      <c r="C75" s="75"/>
    </row>
    <row r="76" spans="1:9" ht="16.8">
      <c r="A76" s="75"/>
    </row>
    <row r="77" spans="1:9" ht="16.8">
      <c r="A77" s="7"/>
      <c r="B77" s="74"/>
      <c r="C77" s="74"/>
    </row>
    <row r="78" spans="1:9" ht="16.8">
      <c r="A78" s="75"/>
      <c r="B78"/>
      <c r="C78"/>
    </row>
    <row r="79" spans="1:9" ht="16.8">
      <c r="A79" s="75"/>
      <c r="B79"/>
      <c r="C79"/>
    </row>
    <row r="80" spans="1:9" ht="24.9" customHeight="1">
      <c r="A80" s="75"/>
      <c r="B80"/>
      <c r="C80"/>
    </row>
    <row r="81" spans="1:7" ht="16.8">
      <c r="A81" s="75"/>
      <c r="B81"/>
      <c r="C81"/>
    </row>
    <row r="82" spans="1:7" ht="24.9" customHeight="1">
      <c r="A82" s="7"/>
      <c r="B82"/>
      <c r="C82"/>
    </row>
    <row r="83" spans="1:7" ht="16.8">
      <c r="A83" s="74" t="s">
        <v>854</v>
      </c>
      <c r="B83" s="74"/>
      <c r="C83" s="74"/>
    </row>
    <row r="84" spans="1:7">
      <c r="A84" s="7"/>
    </row>
    <row r="86" spans="1:7" ht="16.8">
      <c r="A86" s="179" t="s">
        <v>891</v>
      </c>
      <c r="B86" s="179"/>
      <c r="C86" s="179"/>
      <c r="D86" s="179"/>
      <c r="E86" s="179"/>
      <c r="F86" s="179"/>
      <c r="G86" s="179"/>
    </row>
    <row r="87" spans="1:7" ht="16.8">
      <c r="A87" s="67" t="s">
        <v>772</v>
      </c>
      <c r="B87" s="74"/>
      <c r="C87" s="74"/>
    </row>
    <row r="88" spans="1:7">
      <c r="A88" s="4" t="s">
        <v>2</v>
      </c>
      <c r="B88" s="4" t="s">
        <v>892</v>
      </c>
      <c r="C88" s="4" t="s">
        <v>893</v>
      </c>
      <c r="D88" s="4" t="s">
        <v>894</v>
      </c>
      <c r="E88" s="4" t="s">
        <v>895</v>
      </c>
      <c r="F88" s="4" t="s">
        <v>487</v>
      </c>
      <c r="G88" s="4" t="s">
        <v>5</v>
      </c>
    </row>
    <row r="89" spans="1:7">
      <c r="A89" s="17" t="s">
        <v>11</v>
      </c>
      <c r="B89" s="31">
        <v>194872</v>
      </c>
      <c r="C89" s="31">
        <v>5008</v>
      </c>
      <c r="D89" s="31"/>
      <c r="E89" s="31"/>
      <c r="F89" s="31"/>
      <c r="G89" s="31">
        <v>199880</v>
      </c>
    </row>
    <row r="90" spans="1:7">
      <c r="A90" s="17" t="s">
        <v>8</v>
      </c>
      <c r="B90" s="31">
        <v>10200</v>
      </c>
      <c r="C90" s="31"/>
      <c r="D90" s="31"/>
      <c r="E90" s="31">
        <v>74</v>
      </c>
      <c r="F90" s="31">
        <v>84601</v>
      </c>
      <c r="G90" s="31">
        <v>94875</v>
      </c>
    </row>
    <row r="91" spans="1:7">
      <c r="A91" s="17" t="s">
        <v>220</v>
      </c>
      <c r="B91" s="31">
        <v>1644</v>
      </c>
      <c r="C91" s="31"/>
      <c r="D91" s="31"/>
      <c r="E91" s="31">
        <v>70000</v>
      </c>
      <c r="F91" s="31"/>
      <c r="G91" s="31">
        <v>71644</v>
      </c>
    </row>
    <row r="92" spans="1:7">
      <c r="A92" s="17" t="s">
        <v>216</v>
      </c>
      <c r="B92" s="31">
        <v>41722</v>
      </c>
      <c r="C92" s="31">
        <v>12000</v>
      </c>
      <c r="D92" s="31"/>
      <c r="E92" s="31"/>
      <c r="F92" s="31"/>
      <c r="G92" s="31">
        <v>53722</v>
      </c>
    </row>
    <row r="93" spans="1:7">
      <c r="A93" s="17" t="s">
        <v>217</v>
      </c>
      <c r="B93" s="31">
        <v>11354</v>
      </c>
      <c r="C93" s="31">
        <v>31000</v>
      </c>
      <c r="D93" s="31">
        <v>64</v>
      </c>
      <c r="E93" s="31">
        <v>11000</v>
      </c>
      <c r="F93" s="31">
        <v>100</v>
      </c>
      <c r="G93" s="31">
        <v>53518</v>
      </c>
    </row>
    <row r="94" spans="1:7">
      <c r="A94" s="17" t="s">
        <v>219</v>
      </c>
      <c r="B94" s="31">
        <v>11455</v>
      </c>
      <c r="C94" s="31">
        <v>530</v>
      </c>
      <c r="D94" s="31">
        <v>585</v>
      </c>
      <c r="E94" s="31">
        <v>612</v>
      </c>
      <c r="F94" s="31">
        <v>25465</v>
      </c>
      <c r="G94" s="31">
        <v>38647</v>
      </c>
    </row>
    <row r="95" spans="1:7">
      <c r="A95" s="17" t="s">
        <v>12</v>
      </c>
      <c r="B95" s="31">
        <v>1760</v>
      </c>
      <c r="C95" s="31">
        <v>5500</v>
      </c>
      <c r="D95" s="31"/>
      <c r="E95" s="31"/>
      <c r="F95" s="31">
        <v>22400</v>
      </c>
      <c r="G95" s="31">
        <v>29660</v>
      </c>
    </row>
    <row r="96" spans="1:7">
      <c r="A96" s="17" t="s">
        <v>13</v>
      </c>
      <c r="B96" s="31">
        <v>14532</v>
      </c>
      <c r="C96" s="31">
        <v>12952</v>
      </c>
      <c r="D96" s="31">
        <v>256</v>
      </c>
      <c r="E96" s="31"/>
      <c r="F96" s="31">
        <v>696</v>
      </c>
      <c r="G96" s="31">
        <v>28436</v>
      </c>
    </row>
    <row r="97" spans="1:7">
      <c r="A97" s="17" t="s">
        <v>221</v>
      </c>
      <c r="B97" s="31">
        <v>7644</v>
      </c>
      <c r="C97" s="31">
        <v>172</v>
      </c>
      <c r="D97" s="31">
        <v>628</v>
      </c>
      <c r="E97" s="31"/>
      <c r="F97" s="31">
        <v>3545</v>
      </c>
      <c r="G97" s="31">
        <v>11989</v>
      </c>
    </row>
    <row r="98" spans="1:7">
      <c r="A98" s="17" t="s">
        <v>18</v>
      </c>
      <c r="B98" s="31">
        <v>9560</v>
      </c>
      <c r="C98" s="31"/>
      <c r="D98" s="31"/>
      <c r="E98" s="31"/>
      <c r="F98" s="31"/>
      <c r="G98" s="31">
        <v>9560</v>
      </c>
    </row>
    <row r="99" spans="1:7">
      <c r="A99" s="17" t="s">
        <v>218</v>
      </c>
      <c r="B99" s="31">
        <v>7184</v>
      </c>
      <c r="C99" s="31">
        <v>572</v>
      </c>
      <c r="D99" s="31"/>
      <c r="E99" s="31"/>
      <c r="F99" s="31"/>
      <c r="G99" s="31">
        <v>7756</v>
      </c>
    </row>
    <row r="100" spans="1:7">
      <c r="A100" s="17" t="s">
        <v>215</v>
      </c>
      <c r="B100" s="31">
        <v>6921</v>
      </c>
      <c r="C100" s="31"/>
      <c r="D100" s="31">
        <v>120</v>
      </c>
      <c r="E100" s="31"/>
      <c r="F100" s="31">
        <v>20</v>
      </c>
      <c r="G100" s="31">
        <v>7061</v>
      </c>
    </row>
    <row r="101" spans="1:7">
      <c r="A101" s="17" t="s">
        <v>22</v>
      </c>
      <c r="B101" s="31">
        <v>3817</v>
      </c>
      <c r="C101" s="31"/>
      <c r="D101" s="31"/>
      <c r="E101" s="31"/>
      <c r="F101" s="31">
        <v>600</v>
      </c>
      <c r="G101" s="31">
        <v>4417</v>
      </c>
    </row>
    <row r="102" spans="1:7">
      <c r="A102" s="4" t="s">
        <v>5</v>
      </c>
      <c r="B102" s="33">
        <v>322665</v>
      </c>
      <c r="C102" s="33">
        <v>67734</v>
      </c>
      <c r="D102" s="33">
        <v>1653</v>
      </c>
      <c r="E102" s="33">
        <v>81686</v>
      </c>
      <c r="F102" s="33">
        <v>137427</v>
      </c>
      <c r="G102" s="33">
        <v>611165</v>
      </c>
    </row>
    <row r="103" spans="1:7">
      <c r="B103"/>
      <c r="C103"/>
    </row>
    <row r="104" spans="1:7" ht="16.8">
      <c r="A104" s="179" t="s">
        <v>149</v>
      </c>
      <c r="B104" s="179"/>
      <c r="C104" s="179"/>
    </row>
    <row r="105" spans="1:7">
      <c r="A105" s="23" t="s">
        <v>772</v>
      </c>
      <c r="B105"/>
      <c r="C105"/>
    </row>
    <row r="106" spans="1:7" ht="48">
      <c r="A106" s="3" t="s">
        <v>857</v>
      </c>
      <c r="B106" s="8" t="s">
        <v>858</v>
      </c>
      <c r="C106" s="27" t="s">
        <v>859</v>
      </c>
    </row>
    <row r="107" spans="1:7">
      <c r="A107" s="9" t="s">
        <v>215</v>
      </c>
      <c r="B107" s="31">
        <v>3692</v>
      </c>
      <c r="C107" s="80">
        <v>1</v>
      </c>
    </row>
    <row r="108" spans="1:7">
      <c r="A108" s="9" t="s">
        <v>8</v>
      </c>
      <c r="B108" s="31">
        <v>181985</v>
      </c>
      <c r="C108" s="80">
        <v>0.996664731590304</v>
      </c>
    </row>
    <row r="109" spans="1:7">
      <c r="A109" s="9" t="s">
        <v>217</v>
      </c>
      <c r="B109" s="31">
        <v>47426</v>
      </c>
      <c r="C109" s="80">
        <v>0.97713037745178799</v>
      </c>
    </row>
    <row r="110" spans="1:7">
      <c r="A110" s="9" t="s">
        <v>12</v>
      </c>
      <c r="B110" s="31">
        <v>16239</v>
      </c>
      <c r="C110" s="80">
        <v>0.59649573905377595</v>
      </c>
    </row>
    <row r="111" spans="1:7">
      <c r="A111" s="9" t="s">
        <v>11</v>
      </c>
      <c r="B111" s="31">
        <v>74043</v>
      </c>
      <c r="C111" s="80">
        <v>0.50812877015035995</v>
      </c>
    </row>
    <row r="112" spans="1:7">
      <c r="A112" s="9" t="s">
        <v>22</v>
      </c>
      <c r="B112" s="31">
        <v>1456</v>
      </c>
      <c r="C112" s="80">
        <v>0.43579766536964998</v>
      </c>
    </row>
    <row r="113" spans="1:3">
      <c r="A113" s="9" t="s">
        <v>18</v>
      </c>
      <c r="B113" s="31">
        <v>2956</v>
      </c>
      <c r="C113" s="80">
        <v>0.39230258792302602</v>
      </c>
    </row>
    <row r="114" spans="1:3">
      <c r="A114" s="9" t="s">
        <v>219</v>
      </c>
      <c r="B114" s="31">
        <v>8150</v>
      </c>
      <c r="C114" s="80">
        <v>0.32991944298263398</v>
      </c>
    </row>
    <row r="115" spans="1:3">
      <c r="A115" s="9" t="s">
        <v>218</v>
      </c>
      <c r="B115" s="31">
        <v>1570</v>
      </c>
      <c r="C115" s="80">
        <v>0.23349196906603201</v>
      </c>
    </row>
    <row r="116" spans="1:3">
      <c r="A116" s="9" t="s">
        <v>216</v>
      </c>
      <c r="B116" s="31">
        <v>7119</v>
      </c>
      <c r="C116" s="80">
        <v>0.15788423153692599</v>
      </c>
    </row>
    <row r="117" spans="1:3">
      <c r="A117" s="9" t="s">
        <v>13</v>
      </c>
      <c r="B117" s="31">
        <v>3782</v>
      </c>
      <c r="C117" s="80">
        <v>0.12425666130039099</v>
      </c>
    </row>
    <row r="118" spans="1:3">
      <c r="A118" s="9" t="s">
        <v>221</v>
      </c>
      <c r="B118" s="31">
        <v>747</v>
      </c>
      <c r="C118" s="80">
        <v>7.1702822038778993E-2</v>
      </c>
    </row>
    <row r="119" spans="1:3">
      <c r="A119" s="9" t="s">
        <v>220</v>
      </c>
      <c r="B119" s="31">
        <v>885</v>
      </c>
      <c r="C119" s="80">
        <v>6.2201293224627502E-2</v>
      </c>
    </row>
    <row r="120" spans="1:3">
      <c r="A120" s="4" t="s">
        <v>5</v>
      </c>
      <c r="B120" s="33">
        <v>350050</v>
      </c>
      <c r="C120" s="30">
        <v>0.63617809715414597</v>
      </c>
    </row>
    <row r="121" spans="1:3">
      <c r="A121" s="7"/>
      <c r="B121" s="6"/>
      <c r="C121" s="6"/>
    </row>
    <row r="122" spans="1:3" ht="16.8">
      <c r="A122" s="179" t="s">
        <v>150</v>
      </c>
      <c r="B122" s="179"/>
      <c r="C122" s="179"/>
    </row>
    <row r="123" spans="1:3">
      <c r="A123" s="23" t="s">
        <v>772</v>
      </c>
    </row>
    <row r="124" spans="1:3" ht="48">
      <c r="A124" s="3" t="s">
        <v>857</v>
      </c>
      <c r="B124" s="8" t="s">
        <v>860</v>
      </c>
      <c r="C124" s="8" t="s">
        <v>861</v>
      </c>
    </row>
    <row r="125" spans="1:3">
      <c r="A125" s="9" t="s">
        <v>216</v>
      </c>
      <c r="B125" s="31">
        <v>1665</v>
      </c>
      <c r="C125" s="29">
        <v>3.6926147704590802E-2</v>
      </c>
    </row>
    <row r="126" spans="1:3">
      <c r="A126" s="9" t="s">
        <v>219</v>
      </c>
      <c r="B126" s="31">
        <v>765</v>
      </c>
      <c r="C126" s="29">
        <v>3.09678986357932E-2</v>
      </c>
    </row>
    <row r="127" spans="1:3">
      <c r="A127" s="9" t="s">
        <v>215</v>
      </c>
      <c r="B127" s="31">
        <v>108</v>
      </c>
      <c r="C127" s="29">
        <v>2.9252437703141902E-2</v>
      </c>
    </row>
    <row r="128" spans="1:3">
      <c r="A128" s="9" t="s">
        <v>217</v>
      </c>
      <c r="B128" s="31">
        <v>1277</v>
      </c>
      <c r="C128" s="29">
        <v>2.6310367562221899E-2</v>
      </c>
    </row>
    <row r="129" spans="1:3">
      <c r="A129" s="9" t="s">
        <v>220</v>
      </c>
      <c r="B129" s="31">
        <v>202</v>
      </c>
      <c r="C129" s="29">
        <v>1.41973573235873E-2</v>
      </c>
    </row>
    <row r="130" spans="1:3">
      <c r="A130" s="9" t="s">
        <v>221</v>
      </c>
      <c r="B130" s="31">
        <v>103</v>
      </c>
      <c r="C130" s="29">
        <v>9.8867344979842592E-3</v>
      </c>
    </row>
    <row r="131" spans="1:3">
      <c r="A131" s="9" t="s">
        <v>18</v>
      </c>
      <c r="B131" s="31">
        <v>30</v>
      </c>
      <c r="C131" s="29">
        <v>3.9814200398142E-3</v>
      </c>
    </row>
    <row r="132" spans="1:3">
      <c r="A132" s="9" t="s">
        <v>218</v>
      </c>
      <c r="B132" s="31">
        <v>25</v>
      </c>
      <c r="C132" s="29">
        <v>3.7180249851279002E-3</v>
      </c>
    </row>
    <row r="133" spans="1:3">
      <c r="A133" s="9" t="s">
        <v>12</v>
      </c>
      <c r="B133" s="31">
        <v>100</v>
      </c>
      <c r="C133" s="29">
        <v>3.6732295033793699E-3</v>
      </c>
    </row>
    <row r="134" spans="1:3">
      <c r="A134" s="9" t="s">
        <v>13</v>
      </c>
      <c r="B134" s="31">
        <v>86</v>
      </c>
      <c r="C134" s="29">
        <v>2.8255084272431601E-3</v>
      </c>
    </row>
    <row r="135" spans="1:3">
      <c r="A135" s="9" t="s">
        <v>8</v>
      </c>
      <c r="B135" s="31">
        <v>300</v>
      </c>
      <c r="C135" s="29">
        <v>1.6429893643821799E-3</v>
      </c>
    </row>
    <row r="136" spans="1:3">
      <c r="A136" s="9" t="s">
        <v>11</v>
      </c>
      <c r="B136" s="31">
        <v>2</v>
      </c>
      <c r="C136" s="29">
        <v>1.3725234529945E-5</v>
      </c>
    </row>
    <row r="137" spans="1:3">
      <c r="A137" s="4" t="s">
        <v>138</v>
      </c>
      <c r="B137" s="33">
        <v>4663</v>
      </c>
      <c r="C137" s="30">
        <v>8.5262699808739493E-3</v>
      </c>
    </row>
  </sheetData>
  <mergeCells count="8">
    <mergeCell ref="A86:G86"/>
    <mergeCell ref="A104:C104"/>
    <mergeCell ref="A122:C122"/>
    <mergeCell ref="A1:I1"/>
    <mergeCell ref="A35:I35"/>
    <mergeCell ref="A53:I53"/>
    <mergeCell ref="A18:C18"/>
    <mergeCell ref="A70:I70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6"/>
  <sheetViews>
    <sheetView topLeftCell="A22" workbookViewId="0">
      <selection activeCell="B47" sqref="B47"/>
    </sheetView>
  </sheetViews>
  <sheetFormatPr baseColWidth="10" defaultRowHeight="14.4"/>
  <cols>
    <col min="1" max="1" width="34.109375" customWidth="1"/>
    <col min="2" max="2" width="20.88671875" customWidth="1"/>
    <col min="3" max="3" width="13.88671875" customWidth="1"/>
    <col min="4" max="4" width="14" customWidth="1"/>
    <col min="5" max="5" width="9.5546875" customWidth="1"/>
    <col min="6" max="6" width="13.6640625" customWidth="1"/>
  </cols>
  <sheetData>
    <row r="1" spans="1:6" ht="24.9" customHeight="1">
      <c r="A1" s="213" t="s">
        <v>0</v>
      </c>
      <c r="B1" s="213"/>
      <c r="C1" s="213"/>
      <c r="D1" s="213"/>
      <c r="E1" s="213"/>
      <c r="F1" s="213"/>
    </row>
    <row r="2" spans="1:6" ht="21" customHeight="1">
      <c r="A2" s="24" t="s">
        <v>204</v>
      </c>
      <c r="F2" s="102" t="s">
        <v>1</v>
      </c>
    </row>
    <row r="3" spans="1:6" ht="30.9" customHeight="1">
      <c r="A3" s="214" t="s">
        <v>169</v>
      </c>
      <c r="B3" s="216" t="s">
        <v>3</v>
      </c>
      <c r="C3" s="217"/>
      <c r="D3" s="216" t="s">
        <v>4</v>
      </c>
      <c r="E3" s="217"/>
      <c r="F3" s="104" t="s">
        <v>5</v>
      </c>
    </row>
    <row r="4" spans="1:6" ht="24.9" customHeight="1">
      <c r="A4" s="215"/>
      <c r="B4" s="104" t="s">
        <v>6</v>
      </c>
      <c r="C4" s="104" t="s">
        <v>142</v>
      </c>
      <c r="D4" s="104" t="s">
        <v>6</v>
      </c>
      <c r="E4" s="104" t="s">
        <v>142</v>
      </c>
      <c r="F4" s="104" t="s">
        <v>6</v>
      </c>
    </row>
    <row r="5" spans="1:6">
      <c r="A5" s="9" t="s">
        <v>918</v>
      </c>
      <c r="B5" s="31">
        <v>160531.48480000001</v>
      </c>
      <c r="C5" s="29">
        <v>0.86138476459994595</v>
      </c>
      <c r="D5" s="31">
        <v>25832.95</v>
      </c>
      <c r="E5" s="29">
        <v>0.13861523540005399</v>
      </c>
      <c r="F5" s="31">
        <v>186364.43479999999</v>
      </c>
    </row>
    <row r="6" spans="1:6">
      <c r="A6" s="9" t="s">
        <v>919</v>
      </c>
      <c r="B6" s="31">
        <v>130407.43339999999</v>
      </c>
      <c r="C6" s="29">
        <v>0.88672357637902899</v>
      </c>
      <c r="D6" s="31">
        <v>16659.18</v>
      </c>
      <c r="E6" s="29">
        <v>0.113276423620971</v>
      </c>
      <c r="F6" s="31">
        <v>147066.6134</v>
      </c>
    </row>
    <row r="7" spans="1:6">
      <c r="A7" s="9" t="s">
        <v>920</v>
      </c>
      <c r="B7" s="31">
        <v>120598.1096</v>
      </c>
      <c r="C7" s="29">
        <v>0.80492035583355603</v>
      </c>
      <c r="D7" s="31">
        <v>29228.03</v>
      </c>
      <c r="E7" s="29">
        <v>0.19507964416644399</v>
      </c>
      <c r="F7" s="31">
        <v>149826.13959999999</v>
      </c>
    </row>
    <row r="8" spans="1:6">
      <c r="A8" s="9" t="s">
        <v>921</v>
      </c>
      <c r="B8" s="31">
        <v>84216.131599999993</v>
      </c>
      <c r="C8" s="29">
        <v>0.72244073727079205</v>
      </c>
      <c r="D8" s="31">
        <v>32355.55</v>
      </c>
      <c r="E8" s="29">
        <v>0.277559262729208</v>
      </c>
      <c r="F8" s="31">
        <v>116571.6816</v>
      </c>
    </row>
    <row r="9" spans="1:6">
      <c r="A9" s="9" t="s">
        <v>922</v>
      </c>
      <c r="B9" s="31">
        <v>74651.229800000001</v>
      </c>
      <c r="C9" s="29">
        <v>0.71018654187793395</v>
      </c>
      <c r="D9" s="31">
        <v>30463.73</v>
      </c>
      <c r="E9" s="29">
        <v>0.28981345812206699</v>
      </c>
      <c r="F9" s="31">
        <v>105114.9598</v>
      </c>
    </row>
    <row r="10" spans="1:6">
      <c r="A10" s="9" t="s">
        <v>923</v>
      </c>
      <c r="B10" s="31">
        <v>53448.947500000002</v>
      </c>
      <c r="C10" s="29">
        <v>0.55531773566266995</v>
      </c>
      <c r="D10" s="31">
        <v>42800.36</v>
      </c>
      <c r="E10" s="29">
        <v>0.44468226433732999</v>
      </c>
      <c r="F10" s="31">
        <v>96249.307499999995</v>
      </c>
    </row>
    <row r="11" spans="1:6">
      <c r="A11" s="9" t="s">
        <v>924</v>
      </c>
      <c r="B11" s="31">
        <v>5655.2367000000004</v>
      </c>
      <c r="C11" s="29">
        <v>0.47306830309270798</v>
      </c>
      <c r="D11" s="31">
        <v>6299.14</v>
      </c>
      <c r="E11" s="29">
        <v>0.52693169690729302</v>
      </c>
      <c r="F11" s="31">
        <v>11954.376700000001</v>
      </c>
    </row>
    <row r="12" spans="1:6">
      <c r="A12" s="105" t="s">
        <v>5</v>
      </c>
      <c r="B12" s="109">
        <v>629508.57339999999</v>
      </c>
      <c r="C12" s="108">
        <v>0.77416282166054495</v>
      </c>
      <c r="D12" s="109">
        <v>183638.94</v>
      </c>
      <c r="E12" s="108">
        <v>0.22583717833945499</v>
      </c>
      <c r="F12" s="109">
        <v>813147.51340000005</v>
      </c>
    </row>
    <row r="13" spans="1:6">
      <c r="A13" s="106" t="s">
        <v>177</v>
      </c>
      <c r="B13" s="103"/>
      <c r="C13" s="103"/>
      <c r="D13" s="103"/>
      <c r="E13" s="103"/>
      <c r="F13" s="103"/>
    </row>
    <row r="14" spans="1:6">
      <c r="A14" s="101"/>
    </row>
    <row r="15" spans="1:6" ht="24.9" customHeight="1">
      <c r="A15" s="213" t="s">
        <v>24</v>
      </c>
      <c r="B15" s="213"/>
      <c r="C15" s="213"/>
      <c r="D15" s="213"/>
    </row>
    <row r="16" spans="1:6" ht="21" customHeight="1">
      <c r="A16" s="24" t="s">
        <v>204</v>
      </c>
      <c r="D16" s="102" t="s">
        <v>1</v>
      </c>
    </row>
    <row r="17" spans="1:4" ht="45.9" customHeight="1">
      <c r="A17" s="104" t="s">
        <v>169</v>
      </c>
      <c r="B17" s="104" t="s">
        <v>0</v>
      </c>
      <c r="C17" s="107" t="s">
        <v>926</v>
      </c>
      <c r="D17" s="107" t="s">
        <v>25</v>
      </c>
    </row>
    <row r="18" spans="1:4">
      <c r="A18" s="9" t="s">
        <v>170</v>
      </c>
      <c r="B18" s="31">
        <v>186364.43479999999</v>
      </c>
      <c r="C18" s="31">
        <v>4765687.4400000004</v>
      </c>
      <c r="D18" s="39">
        <v>3.9105467395066901E-2</v>
      </c>
    </row>
    <row r="19" spans="1:4">
      <c r="A19" s="9" t="s">
        <v>171</v>
      </c>
      <c r="B19" s="31">
        <v>147066.6134</v>
      </c>
      <c r="C19" s="31">
        <v>6383593.4800000004</v>
      </c>
      <c r="D19" s="39">
        <v>2.30382172456257E-2</v>
      </c>
    </row>
    <row r="20" spans="1:4">
      <c r="A20" s="9" t="s">
        <v>172</v>
      </c>
      <c r="B20" s="31">
        <v>149826.13959999999</v>
      </c>
      <c r="C20" s="31">
        <v>8127294.8288000003</v>
      </c>
      <c r="D20" s="39">
        <v>1.84349334872255E-2</v>
      </c>
    </row>
    <row r="21" spans="1:4">
      <c r="A21" s="9" t="s">
        <v>173</v>
      </c>
      <c r="B21" s="31">
        <v>116571.6816</v>
      </c>
      <c r="C21" s="31">
        <v>6883586.1336000003</v>
      </c>
      <c r="D21" s="39">
        <v>1.6934731306839201E-2</v>
      </c>
    </row>
    <row r="22" spans="1:4">
      <c r="A22" s="9" t="s">
        <v>174</v>
      </c>
      <c r="B22" s="31">
        <v>105114.9598</v>
      </c>
      <c r="C22" s="31">
        <v>6780266.3190000001</v>
      </c>
      <c r="D22" s="39">
        <v>1.55030724243739E-2</v>
      </c>
    </row>
    <row r="23" spans="1:4">
      <c r="A23" s="9" t="s">
        <v>175</v>
      </c>
      <c r="B23" s="31">
        <v>96249.307499999995</v>
      </c>
      <c r="C23" s="31">
        <v>7693313.9693999998</v>
      </c>
      <c r="D23" s="39">
        <v>1.25107733653962E-2</v>
      </c>
    </row>
    <row r="24" spans="1:4">
      <c r="A24" s="9" t="s">
        <v>176</v>
      </c>
      <c r="B24" s="31">
        <v>11954.376700000001</v>
      </c>
      <c r="C24" s="31">
        <v>712063.99360000005</v>
      </c>
      <c r="D24" s="39">
        <v>1.67883460018277E-2</v>
      </c>
    </row>
    <row r="25" spans="1:4">
      <c r="A25" s="105" t="s">
        <v>5</v>
      </c>
      <c r="B25" s="110">
        <v>813147.51340000005</v>
      </c>
      <c r="C25" s="109">
        <v>41345806.164399996</v>
      </c>
      <c r="D25" s="116">
        <v>1.9666988960542899E-2</v>
      </c>
    </row>
    <row r="26" spans="1:4">
      <c r="A26" s="101"/>
      <c r="B26" s="103"/>
      <c r="C26" s="103"/>
      <c r="D26" s="103"/>
    </row>
    <row r="27" spans="1:4" ht="15.6">
      <c r="A27" s="213" t="s">
        <v>1144</v>
      </c>
      <c r="B27" s="213"/>
      <c r="C27" s="213"/>
      <c r="D27" s="213"/>
    </row>
    <row r="28" spans="1:4">
      <c r="A28" s="158" t="s">
        <v>1145</v>
      </c>
    </row>
    <row r="29" spans="1:4" ht="24">
      <c r="A29" s="104" t="s">
        <v>169</v>
      </c>
      <c r="B29" s="107" t="s">
        <v>925</v>
      </c>
    </row>
    <row r="30" spans="1:4">
      <c r="A30" s="9" t="s">
        <v>171</v>
      </c>
      <c r="B30" s="112">
        <v>19.260000000000002</v>
      </c>
    </row>
    <row r="31" spans="1:4">
      <c r="A31" s="9" t="s">
        <v>172</v>
      </c>
      <c r="B31" s="112">
        <v>13.31</v>
      </c>
    </row>
    <row r="32" spans="1:4">
      <c r="A32" s="9" t="s">
        <v>173</v>
      </c>
      <c r="B32" s="112">
        <v>12.39</v>
      </c>
    </row>
    <row r="33" spans="1:2">
      <c r="A33" s="9" t="s">
        <v>174</v>
      </c>
      <c r="B33" s="112">
        <v>11.89</v>
      </c>
    </row>
    <row r="34" spans="1:2">
      <c r="A34" s="9" t="s">
        <v>175</v>
      </c>
      <c r="B34" s="112">
        <v>11.44</v>
      </c>
    </row>
    <row r="35" spans="1:2">
      <c r="A35" s="9" t="s">
        <v>176</v>
      </c>
      <c r="B35" s="112">
        <v>15.68</v>
      </c>
    </row>
    <row r="36" spans="1:2">
      <c r="A36" s="105" t="s">
        <v>5</v>
      </c>
      <c r="B36" s="111">
        <v>13.53</v>
      </c>
    </row>
  </sheetData>
  <mergeCells count="6">
    <mergeCell ref="A27:D27"/>
    <mergeCell ref="A3:A4"/>
    <mergeCell ref="B3:C3"/>
    <mergeCell ref="D3:E3"/>
    <mergeCell ref="A1:F1"/>
    <mergeCell ref="A15:D15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V1:V136"/>
  <sheetViews>
    <sheetView workbookViewId="0"/>
  </sheetViews>
  <sheetFormatPr baseColWidth="10" defaultRowHeight="14.4"/>
  <sheetData>
    <row r="1" spans="22:22">
      <c r="V1" s="38" t="s">
        <v>224</v>
      </c>
    </row>
    <row r="2" spans="22:22">
      <c r="V2" s="38" t="s">
        <v>1146</v>
      </c>
    </row>
    <row r="3" spans="22:22">
      <c r="V3" s="38" t="s">
        <v>1147</v>
      </c>
    </row>
    <row r="4" spans="22:22">
      <c r="V4" s="38" t="s">
        <v>1148</v>
      </c>
    </row>
    <row r="5" spans="22:22">
      <c r="V5" s="38" t="s">
        <v>1150</v>
      </c>
    </row>
    <row r="6" spans="22:22">
      <c r="V6" s="38" t="s">
        <v>1151</v>
      </c>
    </row>
    <row r="7" spans="22:22">
      <c r="V7" s="38" t="s">
        <v>1152</v>
      </c>
    </row>
    <row r="8" spans="22:22">
      <c r="V8" s="38" t="s">
        <v>1153</v>
      </c>
    </row>
    <row r="9" spans="22:22">
      <c r="V9" s="38" t="s">
        <v>1154</v>
      </c>
    </row>
    <row r="10" spans="22:22">
      <c r="V10" s="38" t="s">
        <v>1155</v>
      </c>
    </row>
    <row r="11" spans="22:22">
      <c r="V11" s="38" t="s">
        <v>1156</v>
      </c>
    </row>
    <row r="12" spans="22:22">
      <c r="V12" s="38" t="s">
        <v>1157</v>
      </c>
    </row>
    <row r="13" spans="22:22">
      <c r="V13" s="38" t="s">
        <v>1158</v>
      </c>
    </row>
    <row r="14" spans="22:22">
      <c r="V14" s="38" t="s">
        <v>1159</v>
      </c>
    </row>
    <row r="15" spans="22:22">
      <c r="V15" s="38" t="s">
        <v>1160</v>
      </c>
    </row>
    <row r="16" spans="22:22">
      <c r="V16" s="38" t="s">
        <v>1161</v>
      </c>
    </row>
    <row r="17" spans="22:22">
      <c r="V17" s="38" t="s">
        <v>1162</v>
      </c>
    </row>
    <row r="18" spans="22:22">
      <c r="V18" s="38" t="s">
        <v>1163</v>
      </c>
    </row>
    <row r="19" spans="22:22">
      <c r="V19" s="38" t="s">
        <v>1164</v>
      </c>
    </row>
    <row r="20" spans="22:22">
      <c r="V20" s="38" t="s">
        <v>1165</v>
      </c>
    </row>
    <row r="21" spans="22:22">
      <c r="V21" s="38" t="s">
        <v>1166</v>
      </c>
    </row>
    <row r="22" spans="22:22">
      <c r="V22" s="38" t="s">
        <v>1167</v>
      </c>
    </row>
    <row r="23" spans="22:22">
      <c r="V23" s="38" t="s">
        <v>1168</v>
      </c>
    </row>
    <row r="24" spans="22:22">
      <c r="V24" s="38" t="s">
        <v>1169</v>
      </c>
    </row>
    <row r="25" spans="22:22">
      <c r="V25" s="38" t="s">
        <v>1170</v>
      </c>
    </row>
    <row r="26" spans="22:22">
      <c r="V26" s="38" t="s">
        <v>1171</v>
      </c>
    </row>
    <row r="27" spans="22:22">
      <c r="V27" s="38" t="s">
        <v>1172</v>
      </c>
    </row>
    <row r="28" spans="22:22">
      <c r="V28" s="38" t="s">
        <v>1173</v>
      </c>
    </row>
    <row r="29" spans="22:22">
      <c r="V29" s="38" t="s">
        <v>1174</v>
      </c>
    </row>
    <row r="30" spans="22:22">
      <c r="V30" s="38" t="s">
        <v>1175</v>
      </c>
    </row>
    <row r="31" spans="22:22">
      <c r="V31" s="38" t="s">
        <v>1176</v>
      </c>
    </row>
    <row r="32" spans="22:22">
      <c r="V32" s="38" t="s">
        <v>1177</v>
      </c>
    </row>
    <row r="33" spans="22:22">
      <c r="V33" s="38" t="s">
        <v>1178</v>
      </c>
    </row>
    <row r="34" spans="22:22">
      <c r="V34" s="38" t="s">
        <v>1179</v>
      </c>
    </row>
    <row r="35" spans="22:22">
      <c r="V35" s="38" t="s">
        <v>1180</v>
      </c>
    </row>
    <row r="36" spans="22:22">
      <c r="V36" s="38" t="s">
        <v>1181</v>
      </c>
    </row>
    <row r="37" spans="22:22">
      <c r="V37" s="38" t="s">
        <v>1182</v>
      </c>
    </row>
    <row r="38" spans="22:22">
      <c r="V38" s="38" t="s">
        <v>1183</v>
      </c>
    </row>
    <row r="39" spans="22:22">
      <c r="V39" s="38" t="s">
        <v>1184</v>
      </c>
    </row>
    <row r="40" spans="22:22">
      <c r="V40" s="38" t="s">
        <v>1185</v>
      </c>
    </row>
    <row r="41" spans="22:22">
      <c r="V41" s="38" t="s">
        <v>1186</v>
      </c>
    </row>
    <row r="42" spans="22:22">
      <c r="V42" s="38" t="s">
        <v>1187</v>
      </c>
    </row>
    <row r="43" spans="22:22">
      <c r="V43" s="38" t="s">
        <v>1188</v>
      </c>
    </row>
    <row r="44" spans="22:22">
      <c r="V44" s="38" t="s">
        <v>1189</v>
      </c>
    </row>
    <row r="45" spans="22:22">
      <c r="V45" s="38" t="s">
        <v>1190</v>
      </c>
    </row>
    <row r="46" spans="22:22">
      <c r="V46" s="38" t="s">
        <v>1191</v>
      </c>
    </row>
    <row r="47" spans="22:22">
      <c r="V47" s="38" t="s">
        <v>1192</v>
      </c>
    </row>
    <row r="48" spans="22:22">
      <c r="V48" s="38" t="s">
        <v>1193</v>
      </c>
    </row>
    <row r="49" spans="22:22">
      <c r="V49" s="38" t="s">
        <v>1194</v>
      </c>
    </row>
    <row r="50" spans="22:22">
      <c r="V50" s="38" t="s">
        <v>1195</v>
      </c>
    </row>
    <row r="51" spans="22:22">
      <c r="V51" s="38" t="s">
        <v>1196</v>
      </c>
    </row>
    <row r="52" spans="22:22">
      <c r="V52" s="38" t="s">
        <v>1197</v>
      </c>
    </row>
    <row r="53" spans="22:22">
      <c r="V53" s="38" t="s">
        <v>1198</v>
      </c>
    </row>
    <row r="54" spans="22:22">
      <c r="V54" s="38" t="s">
        <v>1199</v>
      </c>
    </row>
    <row r="55" spans="22:22">
      <c r="V55" s="38" t="s">
        <v>1200</v>
      </c>
    </row>
    <row r="56" spans="22:22">
      <c r="V56" s="38" t="s">
        <v>1201</v>
      </c>
    </row>
    <row r="57" spans="22:22">
      <c r="V57" s="38" t="s">
        <v>1202</v>
      </c>
    </row>
    <row r="58" spans="22:22">
      <c r="V58" s="38" t="s">
        <v>1203</v>
      </c>
    </row>
    <row r="59" spans="22:22">
      <c r="V59" s="38" t="s">
        <v>1204</v>
      </c>
    </row>
    <row r="60" spans="22:22">
      <c r="V60" s="38" t="s">
        <v>1205</v>
      </c>
    </row>
    <row r="61" spans="22:22">
      <c r="V61" s="38" t="s">
        <v>1206</v>
      </c>
    </row>
    <row r="62" spans="22:22">
      <c r="V62" s="38" t="s">
        <v>1207</v>
      </c>
    </row>
    <row r="63" spans="22:22">
      <c r="V63" s="38" t="s">
        <v>1208</v>
      </c>
    </row>
    <row r="64" spans="22:22">
      <c r="V64" s="38" t="s">
        <v>1209</v>
      </c>
    </row>
    <row r="65" spans="22:22">
      <c r="V65" s="38" t="s">
        <v>1210</v>
      </c>
    </row>
    <row r="66" spans="22:22">
      <c r="V66" s="38" t="s">
        <v>1211</v>
      </c>
    </row>
    <row r="67" spans="22:22">
      <c r="V67" s="38" t="s">
        <v>1212</v>
      </c>
    </row>
    <row r="68" spans="22:22">
      <c r="V68" s="38" t="s">
        <v>1213</v>
      </c>
    </row>
    <row r="69" spans="22:22">
      <c r="V69" s="38" t="s">
        <v>1214</v>
      </c>
    </row>
    <row r="70" spans="22:22">
      <c r="V70" s="38" t="s">
        <v>1215</v>
      </c>
    </row>
    <row r="71" spans="22:22">
      <c r="V71" s="38" t="s">
        <v>1216</v>
      </c>
    </row>
    <row r="72" spans="22:22">
      <c r="V72" s="38" t="s">
        <v>1217</v>
      </c>
    </row>
    <row r="73" spans="22:22">
      <c r="V73" s="38" t="s">
        <v>1218</v>
      </c>
    </row>
    <row r="74" spans="22:22">
      <c r="V74" s="38" t="s">
        <v>1219</v>
      </c>
    </row>
    <row r="75" spans="22:22">
      <c r="V75" s="38" t="s">
        <v>1220</v>
      </c>
    </row>
    <row r="76" spans="22:22">
      <c r="V76" s="38" t="s">
        <v>1221</v>
      </c>
    </row>
    <row r="77" spans="22:22">
      <c r="V77" s="38" t="s">
        <v>1222</v>
      </c>
    </row>
    <row r="78" spans="22:22">
      <c r="V78" s="38" t="s">
        <v>1223</v>
      </c>
    </row>
    <row r="79" spans="22:22">
      <c r="V79" s="38" t="s">
        <v>1224</v>
      </c>
    </row>
    <row r="80" spans="22:22">
      <c r="V80" s="38" t="s">
        <v>1225</v>
      </c>
    </row>
    <row r="81" spans="22:22">
      <c r="V81" s="38" t="s">
        <v>1226</v>
      </c>
    </row>
    <row r="82" spans="22:22">
      <c r="V82" s="38" t="s">
        <v>1227</v>
      </c>
    </row>
    <row r="83" spans="22:22">
      <c r="V83" s="38" t="s">
        <v>1228</v>
      </c>
    </row>
    <row r="84" spans="22:22">
      <c r="V84" s="38" t="s">
        <v>1229</v>
      </c>
    </row>
    <row r="85" spans="22:22">
      <c r="V85" s="38" t="s">
        <v>1230</v>
      </c>
    </row>
    <row r="86" spans="22:22">
      <c r="V86" s="38" t="s">
        <v>1231</v>
      </c>
    </row>
    <row r="87" spans="22:22">
      <c r="V87" s="38" t="s">
        <v>1232</v>
      </c>
    </row>
    <row r="88" spans="22:22">
      <c r="V88" s="38" t="s">
        <v>1233</v>
      </c>
    </row>
    <row r="89" spans="22:22">
      <c r="V89" s="38" t="s">
        <v>1234</v>
      </c>
    </row>
    <row r="90" spans="22:22">
      <c r="V90" s="38" t="s">
        <v>1235</v>
      </c>
    </row>
    <row r="91" spans="22:22">
      <c r="V91" s="38" t="s">
        <v>1194</v>
      </c>
    </row>
    <row r="92" spans="22:22">
      <c r="V92" s="38" t="s">
        <v>1236</v>
      </c>
    </row>
    <row r="93" spans="22:22">
      <c r="V93" s="38" t="s">
        <v>1237</v>
      </c>
    </row>
    <row r="94" spans="22:22">
      <c r="V94" s="38" t="s">
        <v>1238</v>
      </c>
    </row>
    <row r="95" spans="22:22">
      <c r="V95" s="38" t="s">
        <v>1239</v>
      </c>
    </row>
    <row r="96" spans="22:22">
      <c r="V96" s="38" t="s">
        <v>1240</v>
      </c>
    </row>
    <row r="97" spans="22:22">
      <c r="V97" s="38" t="s">
        <v>1241</v>
      </c>
    </row>
    <row r="98" spans="22:22">
      <c r="V98" s="38" t="s">
        <v>1242</v>
      </c>
    </row>
    <row r="99" spans="22:22">
      <c r="V99" s="38" t="s">
        <v>1243</v>
      </c>
    </row>
    <row r="100" spans="22:22">
      <c r="V100" s="38" t="s">
        <v>1244</v>
      </c>
    </row>
    <row r="101" spans="22:22">
      <c r="V101" s="38" t="s">
        <v>1245</v>
      </c>
    </row>
    <row r="102" spans="22:22">
      <c r="V102" s="38" t="s">
        <v>1246</v>
      </c>
    </row>
    <row r="103" spans="22:22">
      <c r="V103" s="38" t="s">
        <v>1247</v>
      </c>
    </row>
    <row r="104" spans="22:22">
      <c r="V104" s="38" t="s">
        <v>1248</v>
      </c>
    </row>
    <row r="105" spans="22:22">
      <c r="V105" s="38" t="s">
        <v>1249</v>
      </c>
    </row>
    <row r="106" spans="22:22">
      <c r="V106" s="38" t="s">
        <v>1250</v>
      </c>
    </row>
    <row r="107" spans="22:22">
      <c r="V107" s="38" t="s">
        <v>1251</v>
      </c>
    </row>
    <row r="108" spans="22:22">
      <c r="V108" s="38" t="s">
        <v>1252</v>
      </c>
    </row>
    <row r="109" spans="22:22">
      <c r="V109" s="38" t="s">
        <v>1253</v>
      </c>
    </row>
    <row r="110" spans="22:22">
      <c r="V110" s="38" t="s">
        <v>1254</v>
      </c>
    </row>
    <row r="111" spans="22:22">
      <c r="V111" s="38" t="s">
        <v>1255</v>
      </c>
    </row>
    <row r="112" spans="22:22">
      <c r="V112" s="38" t="s">
        <v>1256</v>
      </c>
    </row>
    <row r="113" spans="22:22">
      <c r="V113" s="38" t="s">
        <v>1257</v>
      </c>
    </row>
    <row r="114" spans="22:22">
      <c r="V114" s="38" t="s">
        <v>1258</v>
      </c>
    </row>
    <row r="115" spans="22:22">
      <c r="V115" s="38" t="s">
        <v>1259</v>
      </c>
    </row>
    <row r="116" spans="22:22">
      <c r="V116" s="38" t="s">
        <v>1260</v>
      </c>
    </row>
    <row r="117" spans="22:22">
      <c r="V117" s="38" t="s">
        <v>1261</v>
      </c>
    </row>
    <row r="118" spans="22:22">
      <c r="V118" s="38" t="s">
        <v>1262</v>
      </c>
    </row>
    <row r="119" spans="22:22">
      <c r="V119" s="38" t="s">
        <v>1263</v>
      </c>
    </row>
    <row r="120" spans="22:22">
      <c r="V120" s="38" t="s">
        <v>1266</v>
      </c>
    </row>
    <row r="121" spans="22:22">
      <c r="V121" s="38" t="s">
        <v>1267</v>
      </c>
    </row>
    <row r="122" spans="22:22">
      <c r="V122" s="38" t="s">
        <v>1268</v>
      </c>
    </row>
    <row r="123" spans="22:22">
      <c r="V123" s="38" t="s">
        <v>1269</v>
      </c>
    </row>
    <row r="124" spans="22:22">
      <c r="V124" s="38" t="s">
        <v>1270</v>
      </c>
    </row>
    <row r="125" spans="22:22">
      <c r="V125" s="38" t="s">
        <v>1271</v>
      </c>
    </row>
    <row r="126" spans="22:22">
      <c r="V126" s="38" t="s">
        <v>1272</v>
      </c>
    </row>
    <row r="127" spans="22:22">
      <c r="V127" s="38" t="s">
        <v>1273</v>
      </c>
    </row>
    <row r="128" spans="22:22">
      <c r="V128" s="38" t="s">
        <v>1274</v>
      </c>
    </row>
    <row r="129" spans="22:22">
      <c r="V129" s="38" t="s">
        <v>1275</v>
      </c>
    </row>
    <row r="130" spans="22:22">
      <c r="V130" s="38" t="s">
        <v>1276</v>
      </c>
    </row>
    <row r="131" spans="22:22">
      <c r="V131" s="38" t="s">
        <v>1277</v>
      </c>
    </row>
    <row r="132" spans="22:22">
      <c r="V132" s="38" t="s">
        <v>1278</v>
      </c>
    </row>
    <row r="133" spans="22:22">
      <c r="V133" s="38" t="s">
        <v>1279</v>
      </c>
    </row>
    <row r="134" spans="22:22">
      <c r="V134" s="38" t="s">
        <v>1280</v>
      </c>
    </row>
    <row r="135" spans="22:22">
      <c r="V135" s="38" t="s">
        <v>1281</v>
      </c>
    </row>
    <row r="136" spans="22:22">
      <c r="V136" s="38" t="s">
        <v>1282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86"/>
  <sheetViews>
    <sheetView topLeftCell="A70" workbookViewId="0">
      <selection activeCell="A2" sqref="A2"/>
    </sheetView>
  </sheetViews>
  <sheetFormatPr baseColWidth="10" defaultRowHeight="14.4"/>
  <cols>
    <col min="1" max="1" width="44.5546875" customWidth="1"/>
    <col min="2" max="3" width="12.33203125" customWidth="1"/>
    <col min="4" max="4" width="10.6640625" customWidth="1"/>
    <col min="5" max="6" width="10.88671875" customWidth="1"/>
    <col min="7" max="7" width="10.5546875" customWidth="1"/>
  </cols>
  <sheetData>
    <row r="1" spans="1:7" ht="23.1" customHeight="1">
      <c r="A1" s="218" t="s">
        <v>230</v>
      </c>
      <c r="B1" s="218"/>
      <c r="C1" s="218"/>
      <c r="D1" s="103"/>
    </row>
    <row r="2" spans="1:7" ht="18.899999999999999" customHeight="1">
      <c r="A2" s="171" t="s">
        <v>1</v>
      </c>
    </row>
    <row r="3" spans="1:7" ht="24.9" customHeight="1">
      <c r="A3" s="132" t="s">
        <v>870</v>
      </c>
      <c r="B3" s="131" t="s">
        <v>3</v>
      </c>
      <c r="C3" s="132" t="s">
        <v>183</v>
      </c>
    </row>
    <row r="4" spans="1:7">
      <c r="A4" s="64" t="s">
        <v>179</v>
      </c>
      <c r="B4" s="88">
        <v>68573.75</v>
      </c>
      <c r="C4" s="91">
        <v>0.108932193932849</v>
      </c>
    </row>
    <row r="5" spans="1:7">
      <c r="A5" s="60" t="s">
        <v>180</v>
      </c>
      <c r="B5" s="89">
        <v>61815.68</v>
      </c>
      <c r="C5" s="92">
        <v>9.8196724575379701E-2</v>
      </c>
    </row>
    <row r="6" spans="1:7">
      <c r="A6" s="64" t="s">
        <v>181</v>
      </c>
      <c r="B6" s="88">
        <v>257947.63</v>
      </c>
      <c r="C6" s="91">
        <v>0.40976031288472398</v>
      </c>
    </row>
    <row r="7" spans="1:7">
      <c r="A7" s="60" t="s">
        <v>871</v>
      </c>
      <c r="B7" s="89">
        <v>230349.35</v>
      </c>
      <c r="C7" s="92">
        <v>0.365919321409515</v>
      </c>
    </row>
    <row r="8" spans="1:7">
      <c r="A8" s="64" t="s">
        <v>32</v>
      </c>
      <c r="B8" s="88">
        <v>10822.163399999999</v>
      </c>
      <c r="C8" s="91">
        <v>1.7191447197532302E-2</v>
      </c>
    </row>
    <row r="9" spans="1:7">
      <c r="A9" s="130" t="s">
        <v>5</v>
      </c>
      <c r="B9" s="134">
        <v>629508.57339999999</v>
      </c>
      <c r="C9" s="133">
        <v>1</v>
      </c>
    </row>
    <row r="13" spans="1:7" ht="16.8">
      <c r="A13" s="218" t="s">
        <v>231</v>
      </c>
      <c r="B13" s="218"/>
      <c r="C13" s="218"/>
      <c r="D13" s="218"/>
      <c r="E13" s="218"/>
      <c r="F13" s="218"/>
      <c r="G13" s="218"/>
    </row>
    <row r="14" spans="1:7">
      <c r="A14" s="101"/>
    </row>
    <row r="15" spans="1:7">
      <c r="A15" s="166"/>
      <c r="B15" s="132">
        <v>2003</v>
      </c>
      <c r="C15" s="132">
        <v>2005</v>
      </c>
      <c r="D15" s="132">
        <v>2007</v>
      </c>
      <c r="E15" s="132">
        <v>2009</v>
      </c>
      <c r="F15" s="132">
        <v>2011</v>
      </c>
      <c r="G15" s="132">
        <v>2013</v>
      </c>
    </row>
    <row r="16" spans="1:7">
      <c r="A16" s="159" t="s">
        <v>874</v>
      </c>
      <c r="B16" s="77">
        <v>447.822</v>
      </c>
      <c r="C16" s="79">
        <v>609.34500000000003</v>
      </c>
      <c r="D16" s="77">
        <v>750.84050279999997</v>
      </c>
      <c r="E16" s="79">
        <v>731.37579870000002</v>
      </c>
      <c r="F16" s="77">
        <v>646.86462640000002</v>
      </c>
      <c r="G16" s="79">
        <v>629.50857340000005</v>
      </c>
    </row>
    <row r="17" spans="1:7">
      <c r="A17" s="160"/>
      <c r="B17" s="161"/>
      <c r="C17" s="162"/>
      <c r="D17" s="161"/>
      <c r="E17" s="162"/>
      <c r="F17" s="161"/>
      <c r="G17" s="162"/>
    </row>
    <row r="18" spans="1:7">
      <c r="A18" s="160"/>
      <c r="B18" s="161"/>
      <c r="C18" s="162"/>
      <c r="D18" s="161"/>
      <c r="E18" s="162"/>
      <c r="F18" s="161"/>
      <c r="G18" s="162"/>
    </row>
    <row r="20" spans="1:7">
      <c r="A20" s="160"/>
      <c r="B20" s="161"/>
      <c r="C20" s="162"/>
      <c r="D20" s="161"/>
      <c r="E20" s="162"/>
      <c r="F20" s="161"/>
      <c r="G20" s="162"/>
    </row>
    <row r="21" spans="1:7">
      <c r="A21" s="160"/>
      <c r="B21" s="161"/>
      <c r="C21" s="162"/>
      <c r="D21" s="161"/>
      <c r="E21" s="162"/>
      <c r="F21" s="161"/>
      <c r="G21" s="162"/>
    </row>
    <row r="23" spans="1:7">
      <c r="A23" s="160"/>
      <c r="B23" s="161"/>
      <c r="C23" s="162"/>
      <c r="D23" s="161"/>
      <c r="E23" s="162"/>
      <c r="F23" s="161"/>
      <c r="G23" s="162"/>
    </row>
    <row r="24" spans="1:7">
      <c r="A24" s="160"/>
      <c r="B24" s="161"/>
      <c r="C24" s="162"/>
      <c r="D24" s="161"/>
      <c r="E24" s="162"/>
      <c r="F24" s="161"/>
      <c r="G24" s="162"/>
    </row>
    <row r="26" spans="1:7">
      <c r="A26" s="160"/>
      <c r="B26" s="161"/>
      <c r="C26" s="162"/>
      <c r="D26" s="161"/>
      <c r="E26" s="162"/>
      <c r="F26" s="161"/>
      <c r="G26" s="162"/>
    </row>
    <row r="27" spans="1:7">
      <c r="A27" s="160"/>
      <c r="B27" s="161"/>
      <c r="C27" s="162"/>
      <c r="D27" s="161"/>
      <c r="E27" s="162"/>
      <c r="F27" s="161"/>
      <c r="G27" s="162"/>
    </row>
    <row r="29" spans="1:7" ht="16.8">
      <c r="A29" s="218" t="s">
        <v>178</v>
      </c>
      <c r="B29" s="218"/>
      <c r="C29" s="218"/>
      <c r="D29" s="218"/>
      <c r="E29" s="218"/>
      <c r="F29" s="218"/>
      <c r="G29" s="218"/>
    </row>
    <row r="30" spans="1:7">
      <c r="A30" s="24" t="s">
        <v>204</v>
      </c>
      <c r="G30" s="102" t="s">
        <v>1</v>
      </c>
    </row>
    <row r="31" spans="1:7" ht="48">
      <c r="A31" s="107" t="s">
        <v>940</v>
      </c>
      <c r="B31" s="107" t="s">
        <v>34</v>
      </c>
      <c r="C31" s="107" t="s">
        <v>35</v>
      </c>
      <c r="D31" s="107" t="s">
        <v>37</v>
      </c>
      <c r="E31" s="107" t="s">
        <v>36</v>
      </c>
      <c r="F31" s="107" t="s">
        <v>38</v>
      </c>
      <c r="G31" s="128" t="s">
        <v>39</v>
      </c>
    </row>
    <row r="32" spans="1:7">
      <c r="A32" s="9" t="s">
        <v>170</v>
      </c>
      <c r="B32" s="31">
        <v>16571.39</v>
      </c>
      <c r="C32" s="31">
        <v>16791.330000000002</v>
      </c>
      <c r="D32" s="31">
        <v>44114.54</v>
      </c>
      <c r="E32" s="31">
        <v>79663.44</v>
      </c>
      <c r="F32" s="31">
        <v>3390.7847999999999</v>
      </c>
      <c r="G32" s="31">
        <v>160531.48480000001</v>
      </c>
    </row>
    <row r="33" spans="1:7">
      <c r="A33" s="9" t="s">
        <v>171</v>
      </c>
      <c r="B33" s="31">
        <v>9781.27</v>
      </c>
      <c r="C33" s="31">
        <v>13633.34</v>
      </c>
      <c r="D33" s="31">
        <v>56974.84</v>
      </c>
      <c r="E33" s="31">
        <v>47879.17</v>
      </c>
      <c r="F33" s="31">
        <v>2138.8134</v>
      </c>
      <c r="G33" s="31">
        <v>130407.43339999999</v>
      </c>
    </row>
    <row r="34" spans="1:7">
      <c r="A34" s="9" t="s">
        <v>172</v>
      </c>
      <c r="B34" s="31">
        <v>13175.87</v>
      </c>
      <c r="C34" s="31">
        <v>11279.97</v>
      </c>
      <c r="D34" s="31">
        <v>54270.93</v>
      </c>
      <c r="E34" s="31">
        <v>39939.480000000003</v>
      </c>
      <c r="F34" s="31">
        <v>1931.8596</v>
      </c>
      <c r="G34" s="31">
        <v>120598.1096</v>
      </c>
    </row>
    <row r="35" spans="1:7">
      <c r="A35" s="9" t="s">
        <v>173</v>
      </c>
      <c r="B35" s="31">
        <v>9547.93</v>
      </c>
      <c r="C35" s="31">
        <v>7492.67</v>
      </c>
      <c r="D35" s="31">
        <v>41672.269999999997</v>
      </c>
      <c r="E35" s="31">
        <v>24264.12</v>
      </c>
      <c r="F35" s="31">
        <v>1239.1415999999999</v>
      </c>
      <c r="G35" s="31">
        <v>84216.131599999993</v>
      </c>
    </row>
    <row r="36" spans="1:7">
      <c r="A36" s="9" t="s">
        <v>174</v>
      </c>
      <c r="B36" s="31">
        <v>10329.76</v>
      </c>
      <c r="C36" s="31">
        <v>7173.41</v>
      </c>
      <c r="D36" s="31">
        <v>35739.21</v>
      </c>
      <c r="E36" s="31">
        <v>20275.490000000002</v>
      </c>
      <c r="F36" s="31">
        <v>1133.3598</v>
      </c>
      <c r="G36" s="31">
        <v>74651.229800000001</v>
      </c>
    </row>
    <row r="37" spans="1:7">
      <c r="A37" s="9" t="s">
        <v>175</v>
      </c>
      <c r="B37" s="31">
        <v>8483.32</v>
      </c>
      <c r="C37" s="31">
        <v>4955.1000000000004</v>
      </c>
      <c r="D37" s="31">
        <v>23763.06</v>
      </c>
      <c r="E37" s="31">
        <v>15382.83</v>
      </c>
      <c r="F37" s="31">
        <v>864.63750000000005</v>
      </c>
      <c r="G37" s="31">
        <v>53448.947500000002</v>
      </c>
    </row>
    <row r="38" spans="1:7">
      <c r="A38" s="9" t="s">
        <v>176</v>
      </c>
      <c r="B38" s="31">
        <v>684.21</v>
      </c>
      <c r="C38" s="31">
        <v>489.86</v>
      </c>
      <c r="D38" s="31">
        <v>1412.78</v>
      </c>
      <c r="E38" s="31">
        <v>2944.82</v>
      </c>
      <c r="F38" s="31">
        <v>123.5667</v>
      </c>
      <c r="G38" s="31">
        <v>5655.2367000000004</v>
      </c>
    </row>
    <row r="39" spans="1:7" ht="18.899999999999999" customHeight="1">
      <c r="A39" s="105" t="s">
        <v>5</v>
      </c>
      <c r="B39" s="109">
        <v>68573.75</v>
      </c>
      <c r="C39" s="109">
        <v>61815.68</v>
      </c>
      <c r="D39" s="109">
        <v>257947.63</v>
      </c>
      <c r="E39" s="109">
        <v>230349.35</v>
      </c>
      <c r="F39" s="109">
        <v>10822.163399999999</v>
      </c>
      <c r="G39" s="109">
        <v>629508.57339999999</v>
      </c>
    </row>
    <row r="40" spans="1:7">
      <c r="A40" s="101"/>
      <c r="B40" s="103"/>
      <c r="C40" s="103"/>
      <c r="D40" s="103"/>
      <c r="E40" s="103"/>
      <c r="F40" s="103"/>
      <c r="G40" s="103"/>
    </row>
    <row r="41" spans="1:7" ht="16.8">
      <c r="A41" s="218" t="s">
        <v>40</v>
      </c>
      <c r="B41" s="218"/>
      <c r="C41" s="218"/>
      <c r="D41" s="218"/>
      <c r="E41" s="218"/>
      <c r="F41" s="218"/>
      <c r="G41" s="103"/>
    </row>
    <row r="42" spans="1:7">
      <c r="A42" s="24" t="s">
        <v>204</v>
      </c>
    </row>
    <row r="43" spans="1:7" ht="48">
      <c r="A43" s="107" t="s">
        <v>940</v>
      </c>
      <c r="B43" s="107" t="s">
        <v>34</v>
      </c>
      <c r="C43" s="107" t="s">
        <v>35</v>
      </c>
      <c r="D43" s="107" t="s">
        <v>37</v>
      </c>
      <c r="E43" s="107" t="s">
        <v>36</v>
      </c>
      <c r="F43" s="107" t="s">
        <v>38</v>
      </c>
    </row>
    <row r="44" spans="1:7">
      <c r="A44" s="9" t="s">
        <v>918</v>
      </c>
      <c r="B44" s="29">
        <v>0.10322828584464699</v>
      </c>
      <c r="C44" s="29">
        <v>0.104598359760515</v>
      </c>
      <c r="D44" s="29">
        <v>0.27480303975859099</v>
      </c>
      <c r="E44" s="29">
        <v>0.49624807307581797</v>
      </c>
      <c r="F44" s="29">
        <v>2.1122241560429401E-2</v>
      </c>
    </row>
    <row r="45" spans="1:7">
      <c r="A45" s="9" t="s">
        <v>919</v>
      </c>
      <c r="B45" s="29">
        <v>7.5005463607260903E-2</v>
      </c>
      <c r="C45" s="29">
        <v>0.104544193874151</v>
      </c>
      <c r="D45" s="29">
        <v>0.43689871439491101</v>
      </c>
      <c r="E45" s="29">
        <v>0.36715061980508201</v>
      </c>
      <c r="F45" s="29">
        <v>1.6401008318594801E-2</v>
      </c>
    </row>
    <row r="46" spans="1:7">
      <c r="A46" s="9" t="s">
        <v>920</v>
      </c>
      <c r="B46" s="29">
        <v>0.109254365957325</v>
      </c>
      <c r="C46" s="29">
        <v>9.3533555686846306E-2</v>
      </c>
      <c r="D46" s="29">
        <v>0.450014765405577</v>
      </c>
      <c r="E46" s="29">
        <v>0.33117832553488102</v>
      </c>
      <c r="F46" s="29">
        <v>1.60189874153716E-2</v>
      </c>
    </row>
    <row r="47" spans="1:7">
      <c r="A47" s="9" t="s">
        <v>921</v>
      </c>
      <c r="B47" s="29">
        <v>0.11337412225664401</v>
      </c>
      <c r="C47" s="29">
        <v>8.8969534193137897E-2</v>
      </c>
      <c r="D47" s="29">
        <v>0.49482526931930498</v>
      </c>
      <c r="E47" s="29">
        <v>0.28811724712370901</v>
      </c>
      <c r="F47" s="29">
        <v>1.47138271072047E-2</v>
      </c>
    </row>
    <row r="48" spans="1:7">
      <c r="A48" s="9" t="s">
        <v>922</v>
      </c>
      <c r="B48" s="29">
        <v>0.13837360787859401</v>
      </c>
      <c r="C48" s="29">
        <v>9.6092321844107098E-2</v>
      </c>
      <c r="D48" s="29">
        <v>0.47874911231536099</v>
      </c>
      <c r="E48" s="29">
        <v>0.27160289327209503</v>
      </c>
      <c r="F48" s="29">
        <v>1.5182064689843899E-2</v>
      </c>
    </row>
    <row r="49" spans="1:6">
      <c r="A49" s="9" t="s">
        <v>923</v>
      </c>
      <c r="B49" s="29">
        <v>0.15871818617195399</v>
      </c>
      <c r="C49" s="29">
        <v>9.2707157610540394E-2</v>
      </c>
      <c r="D49" s="29">
        <v>0.44459360027622602</v>
      </c>
      <c r="E49" s="29">
        <v>0.28780417051243201</v>
      </c>
      <c r="F49" s="29">
        <v>1.61768854288478E-2</v>
      </c>
    </row>
    <row r="50" spans="1:6">
      <c r="A50" s="9" t="s">
        <v>924</v>
      </c>
      <c r="B50" s="29">
        <v>0.12098697831692901</v>
      </c>
      <c r="C50" s="29">
        <v>8.6620600690330105E-2</v>
      </c>
      <c r="D50" s="29">
        <v>0.24981801380656601</v>
      </c>
      <c r="E50" s="29">
        <v>0.52072444642325899</v>
      </c>
      <c r="F50" s="29">
        <v>2.18499607629155E-2</v>
      </c>
    </row>
    <row r="51" spans="1:6" ht="18.899999999999999" customHeight="1">
      <c r="A51" s="129" t="s">
        <v>5</v>
      </c>
      <c r="B51" s="108">
        <v>0.108932193932849</v>
      </c>
      <c r="C51" s="108">
        <v>9.8196724575379701E-2</v>
      </c>
      <c r="D51" s="108">
        <v>0.40976031288472398</v>
      </c>
      <c r="E51" s="108">
        <v>0.365919321409515</v>
      </c>
      <c r="F51" s="108">
        <v>1.7191447197532302E-2</v>
      </c>
    </row>
    <row r="52" spans="1:6">
      <c r="A52" s="101"/>
      <c r="B52" s="103"/>
      <c r="C52" s="103"/>
      <c r="D52" s="103"/>
      <c r="E52" s="103"/>
      <c r="F52" s="103"/>
    </row>
    <row r="53" spans="1:6" ht="16.8">
      <c r="A53" s="218" t="s">
        <v>56</v>
      </c>
      <c r="B53" s="218"/>
      <c r="C53" s="218"/>
      <c r="D53" s="218"/>
      <c r="E53" s="103"/>
      <c r="F53" s="103"/>
    </row>
    <row r="54" spans="1:6">
      <c r="A54" s="24" t="s">
        <v>204</v>
      </c>
      <c r="D54" s="102" t="s">
        <v>1</v>
      </c>
    </row>
    <row r="55" spans="1:6" ht="48">
      <c r="A55" s="107" t="s">
        <v>940</v>
      </c>
      <c r="B55" s="107" t="s">
        <v>470</v>
      </c>
      <c r="C55" s="107" t="s">
        <v>471</v>
      </c>
      <c r="D55" s="105" t="s">
        <v>57</v>
      </c>
    </row>
    <row r="56" spans="1:6">
      <c r="A56" s="9" t="s">
        <v>170</v>
      </c>
      <c r="B56" s="31">
        <v>16571.39</v>
      </c>
      <c r="C56" s="31">
        <v>44114.54</v>
      </c>
      <c r="D56" s="50">
        <v>0.37564462873238602</v>
      </c>
    </row>
    <row r="57" spans="1:6">
      <c r="A57" s="9" t="s">
        <v>171</v>
      </c>
      <c r="B57" s="31">
        <v>9781.27</v>
      </c>
      <c r="C57" s="31">
        <v>56974.84</v>
      </c>
      <c r="D57" s="50">
        <v>0.17167700690339799</v>
      </c>
    </row>
    <row r="58" spans="1:6">
      <c r="A58" s="9" t="s">
        <v>172</v>
      </c>
      <c r="B58" s="31">
        <v>13175.87</v>
      </c>
      <c r="C58" s="31">
        <v>54270.93</v>
      </c>
      <c r="D58" s="50">
        <v>0.242779513820751</v>
      </c>
    </row>
    <row r="59" spans="1:6">
      <c r="A59" s="9" t="s">
        <v>173</v>
      </c>
      <c r="B59" s="31">
        <v>9547.93</v>
      </c>
      <c r="C59" s="31">
        <v>41672.269999999997</v>
      </c>
      <c r="D59" s="50">
        <v>0.22911950800856301</v>
      </c>
    </row>
    <row r="60" spans="1:6">
      <c r="A60" s="9" t="s">
        <v>174</v>
      </c>
      <c r="B60" s="31">
        <v>10329.76</v>
      </c>
      <c r="C60" s="31">
        <v>35739.21</v>
      </c>
      <c r="D60" s="50">
        <v>0.28903157064747698</v>
      </c>
    </row>
    <row r="61" spans="1:6">
      <c r="A61" s="9" t="s">
        <v>175</v>
      </c>
      <c r="B61" s="31">
        <v>8483.32</v>
      </c>
      <c r="C61" s="31">
        <v>23763.06</v>
      </c>
      <c r="D61" s="50">
        <v>0.35699611077024601</v>
      </c>
    </row>
    <row r="62" spans="1:6">
      <c r="A62" s="9" t="s">
        <v>176</v>
      </c>
      <c r="B62" s="31">
        <v>684.21</v>
      </c>
      <c r="C62" s="31">
        <v>1412.78</v>
      </c>
      <c r="D62" s="50">
        <v>0.484300457254491</v>
      </c>
    </row>
    <row r="63" spans="1:6" ht="18.899999999999999" customHeight="1">
      <c r="A63" s="105" t="s">
        <v>5</v>
      </c>
      <c r="B63" s="109">
        <v>68573.75</v>
      </c>
      <c r="C63" s="109">
        <v>257947.63</v>
      </c>
      <c r="D63" s="117">
        <v>0.26584369082980103</v>
      </c>
    </row>
    <row r="64" spans="1:6">
      <c r="A64" s="101"/>
      <c r="B64" s="103"/>
      <c r="C64" s="103"/>
      <c r="D64" s="103"/>
    </row>
    <row r="65" spans="1:9" ht="16.8">
      <c r="A65" s="218" t="s">
        <v>58</v>
      </c>
      <c r="B65" s="218"/>
      <c r="C65" s="218"/>
      <c r="D65" s="218"/>
    </row>
    <row r="66" spans="1:9">
      <c r="A66" s="24" t="s">
        <v>204</v>
      </c>
      <c r="D66" s="102" t="s">
        <v>1</v>
      </c>
    </row>
    <row r="67" spans="1:9" ht="60">
      <c r="A67" s="107" t="s">
        <v>940</v>
      </c>
      <c r="B67" s="107" t="s">
        <v>472</v>
      </c>
      <c r="C67" s="128" t="s">
        <v>473</v>
      </c>
      <c r="D67" s="128" t="s">
        <v>474</v>
      </c>
    </row>
    <row r="68" spans="1:9">
      <c r="A68" s="9" t="s">
        <v>918</v>
      </c>
      <c r="B68" s="31">
        <v>160531.48480000001</v>
      </c>
      <c r="C68" s="31">
        <v>4765687.4400000004</v>
      </c>
      <c r="D68" s="39">
        <v>3.3684853826670601E-2</v>
      </c>
    </row>
    <row r="69" spans="1:9">
      <c r="A69" s="9" t="s">
        <v>919</v>
      </c>
      <c r="B69" s="31">
        <v>130407.43339999999</v>
      </c>
      <c r="C69" s="31">
        <v>6383593.4800000004</v>
      </c>
      <c r="D69" s="39">
        <v>2.0428530389438301E-2</v>
      </c>
    </row>
    <row r="70" spans="1:9">
      <c r="A70" s="9" t="s">
        <v>920</v>
      </c>
      <c r="B70" s="31">
        <v>120598.1096</v>
      </c>
      <c r="C70" s="31">
        <v>8127294.8288000003</v>
      </c>
      <c r="D70" s="39">
        <v>1.4838653222305501E-2</v>
      </c>
    </row>
    <row r="71" spans="1:9">
      <c r="A71" s="9" t="s">
        <v>921</v>
      </c>
      <c r="B71" s="31">
        <v>84216.131599999993</v>
      </c>
      <c r="C71" s="31">
        <v>6883586.1336000003</v>
      </c>
      <c r="D71" s="39">
        <v>1.22343397707957E-2</v>
      </c>
    </row>
    <row r="72" spans="1:9">
      <c r="A72" s="9" t="s">
        <v>922</v>
      </c>
      <c r="B72" s="31">
        <v>74651.229800000001</v>
      </c>
      <c r="C72" s="31">
        <v>6780266.3190000001</v>
      </c>
      <c r="D72" s="39">
        <v>1.1010073393549201E-2</v>
      </c>
    </row>
    <row r="73" spans="1:9">
      <c r="A73" s="9" t="s">
        <v>923</v>
      </c>
      <c r="B73" s="31">
        <v>53448.947500000002</v>
      </c>
      <c r="C73" s="31">
        <v>7693313.9693999998</v>
      </c>
      <c r="D73" s="39">
        <v>6.9474543366606504E-3</v>
      </c>
    </row>
    <row r="74" spans="1:9" ht="23.1" customHeight="1">
      <c r="A74" s="9" t="s">
        <v>924</v>
      </c>
      <c r="B74" s="31">
        <v>5655.2367000000004</v>
      </c>
      <c r="C74" s="31">
        <v>712063.99360000005</v>
      </c>
      <c r="D74" s="39">
        <v>7.9420343548178493E-3</v>
      </c>
    </row>
    <row r="75" spans="1:9" ht="13.5" customHeight="1">
      <c r="A75" s="105" t="s">
        <v>5</v>
      </c>
      <c r="B75" s="109">
        <v>629508.57339999999</v>
      </c>
      <c r="C75" s="109">
        <v>41345806.164399996</v>
      </c>
      <c r="D75" s="116">
        <v>1.5225451667260701E-2</v>
      </c>
    </row>
    <row r="76" spans="1:9">
      <c r="A76" s="101"/>
      <c r="B76" s="103"/>
      <c r="C76" s="103"/>
      <c r="D76" s="103"/>
    </row>
    <row r="77" spans="1:9" ht="16.8">
      <c r="A77" s="218" t="s">
        <v>981</v>
      </c>
      <c r="B77" s="218"/>
      <c r="C77" s="218"/>
      <c r="D77" s="218"/>
      <c r="E77" s="218"/>
      <c r="F77" s="218"/>
      <c r="G77" s="218"/>
      <c r="H77" s="218"/>
      <c r="I77" s="218"/>
    </row>
    <row r="78" spans="1:9" ht="16.8">
      <c r="A78" s="163" t="s">
        <v>1145</v>
      </c>
      <c r="B78" s="114"/>
      <c r="C78" s="114"/>
      <c r="D78" s="114"/>
    </row>
    <row r="79" spans="1:9" ht="48">
      <c r="A79" s="107" t="s">
        <v>940</v>
      </c>
      <c r="B79" s="107" t="s">
        <v>983</v>
      </c>
    </row>
    <row r="80" spans="1:9">
      <c r="A80" s="64" t="s">
        <v>982</v>
      </c>
      <c r="B80" s="135">
        <v>17.074585025473599</v>
      </c>
    </row>
    <row r="81" spans="1:2">
      <c r="A81" s="64" t="s">
        <v>172</v>
      </c>
      <c r="B81" s="135">
        <v>10.7121053847226</v>
      </c>
    </row>
    <row r="82" spans="1:2">
      <c r="A82" s="64" t="s">
        <v>173</v>
      </c>
      <c r="B82" s="135">
        <v>8.9521944718044697</v>
      </c>
    </row>
    <row r="83" spans="1:2">
      <c r="A83" s="64" t="s">
        <v>174</v>
      </c>
      <c r="B83" s="135">
        <v>8.4433998100713108</v>
      </c>
    </row>
    <row r="84" spans="1:2">
      <c r="A84" s="64" t="s">
        <v>175</v>
      </c>
      <c r="B84" s="135">
        <v>6.3502629584586003</v>
      </c>
    </row>
    <row r="85" spans="1:2">
      <c r="A85" s="64" t="s">
        <v>176</v>
      </c>
      <c r="B85" s="135">
        <v>7.4170343038102304</v>
      </c>
    </row>
    <row r="86" spans="1:2">
      <c r="A86" s="130" t="s">
        <v>5</v>
      </c>
      <c r="B86" s="136">
        <v>10.1239357072581</v>
      </c>
    </row>
  </sheetData>
  <mergeCells count="7">
    <mergeCell ref="A65:D65"/>
    <mergeCell ref="A77:I77"/>
    <mergeCell ref="A1:C1"/>
    <mergeCell ref="A13:G13"/>
    <mergeCell ref="A29:G29"/>
    <mergeCell ref="A41:F41"/>
    <mergeCell ref="A53:D53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0"/>
  <sheetViews>
    <sheetView topLeftCell="A25" workbookViewId="0">
      <selection sqref="A1:E1"/>
    </sheetView>
  </sheetViews>
  <sheetFormatPr baseColWidth="10" defaultRowHeight="14.4"/>
  <cols>
    <col min="1" max="1" width="31.5546875" customWidth="1"/>
    <col min="2" max="2" width="21.5546875" customWidth="1"/>
    <col min="3" max="5" width="11.5546875" customWidth="1"/>
  </cols>
  <sheetData>
    <row r="1" spans="1:7" ht="16.8">
      <c r="A1" s="218" t="s">
        <v>125</v>
      </c>
      <c r="B1" s="218"/>
      <c r="C1" s="218"/>
      <c r="D1" s="218"/>
      <c r="E1" s="218"/>
    </row>
    <row r="2" spans="1:7" ht="18.899999999999999" customHeight="1">
      <c r="A2" s="24" t="s">
        <v>772</v>
      </c>
    </row>
    <row r="3" spans="1:7" ht="40.799999999999997">
      <c r="A3" s="113" t="s">
        <v>169</v>
      </c>
      <c r="B3" s="113" t="s">
        <v>485</v>
      </c>
      <c r="C3" s="113" t="s">
        <v>984</v>
      </c>
      <c r="D3" s="113" t="s">
        <v>65</v>
      </c>
      <c r="E3" s="113" t="s">
        <v>63</v>
      </c>
    </row>
    <row r="4" spans="1:7">
      <c r="A4" s="17" t="s">
        <v>170</v>
      </c>
      <c r="B4" s="31">
        <v>9</v>
      </c>
      <c r="C4" s="31">
        <v>85</v>
      </c>
      <c r="D4" s="31">
        <v>3413</v>
      </c>
      <c r="E4" s="31">
        <v>43443</v>
      </c>
    </row>
    <row r="5" spans="1:7">
      <c r="A5" s="17" t="s">
        <v>171</v>
      </c>
      <c r="B5" s="31">
        <v>2</v>
      </c>
      <c r="C5" s="31">
        <v>19</v>
      </c>
      <c r="D5" s="31">
        <v>903</v>
      </c>
      <c r="E5" s="31">
        <v>40290</v>
      </c>
    </row>
    <row r="6" spans="1:7">
      <c r="A6" s="17" t="s">
        <v>172</v>
      </c>
      <c r="B6" s="31">
        <v>3.36</v>
      </c>
      <c r="C6" s="31">
        <v>100.8</v>
      </c>
      <c r="D6" s="31">
        <v>2492</v>
      </c>
      <c r="E6" s="31">
        <v>61399.519999999997</v>
      </c>
    </row>
    <row r="7" spans="1:7">
      <c r="A7" s="17" t="s">
        <v>173</v>
      </c>
      <c r="B7" s="31">
        <v>2.48</v>
      </c>
      <c r="C7" s="31">
        <v>58.28</v>
      </c>
      <c r="D7" s="31">
        <v>3610.88</v>
      </c>
      <c r="E7" s="31">
        <v>63340.44</v>
      </c>
    </row>
    <row r="8" spans="1:7">
      <c r="A8" s="17" t="s">
        <v>174</v>
      </c>
      <c r="B8" s="31"/>
      <c r="C8" s="31">
        <v>40.35</v>
      </c>
      <c r="D8" s="31">
        <v>2945.55</v>
      </c>
      <c r="E8" s="31">
        <v>57337.35</v>
      </c>
    </row>
    <row r="9" spans="1:7">
      <c r="A9" s="17" t="s">
        <v>175</v>
      </c>
      <c r="B9" s="31"/>
      <c r="C9" s="31">
        <v>125.08</v>
      </c>
      <c r="D9" s="31">
        <v>3489.16</v>
      </c>
      <c r="E9" s="31">
        <v>59438.26</v>
      </c>
    </row>
    <row r="10" spans="1:7">
      <c r="A10" s="17" t="s">
        <v>176</v>
      </c>
      <c r="B10" s="31"/>
      <c r="C10" s="31"/>
      <c r="D10" s="31">
        <v>545.38</v>
      </c>
      <c r="E10" s="31">
        <v>7189.1</v>
      </c>
    </row>
    <row r="11" spans="1:7">
      <c r="A11" s="105" t="s">
        <v>5</v>
      </c>
      <c r="B11" s="109">
        <v>16.84</v>
      </c>
      <c r="C11" s="109">
        <v>428.51</v>
      </c>
      <c r="D11" s="109">
        <v>17398.97</v>
      </c>
      <c r="E11" s="109">
        <v>332437.67</v>
      </c>
    </row>
    <row r="13" spans="1:7" ht="16.8">
      <c r="A13" s="218" t="s">
        <v>985</v>
      </c>
      <c r="B13" s="218"/>
      <c r="C13" s="218"/>
      <c r="D13" s="218"/>
      <c r="E13" s="218"/>
      <c r="F13" s="218"/>
      <c r="G13" s="218"/>
    </row>
    <row r="14" spans="1:7">
      <c r="A14" s="101"/>
    </row>
    <row r="15" spans="1:7">
      <c r="A15" s="124"/>
      <c r="B15" s="125" t="s">
        <v>783</v>
      </c>
      <c r="C15" s="125" t="s">
        <v>784</v>
      </c>
      <c r="D15" s="125" t="s">
        <v>152</v>
      </c>
      <c r="E15" s="125" t="s">
        <v>154</v>
      </c>
      <c r="F15" s="125" t="s">
        <v>156</v>
      </c>
      <c r="G15" s="125" t="s">
        <v>772</v>
      </c>
    </row>
    <row r="16" spans="1:7">
      <c r="A16" s="60" t="s">
        <v>986</v>
      </c>
      <c r="B16" s="88">
        <v>234.065</v>
      </c>
      <c r="C16" s="89">
        <v>280.37700000000001</v>
      </c>
      <c r="D16" s="88">
        <v>319.4461</v>
      </c>
      <c r="E16" s="89">
        <v>336.07938000000001</v>
      </c>
      <c r="F16" s="88">
        <v>344.37759</v>
      </c>
      <c r="G16" s="89">
        <v>332.43767000000003</v>
      </c>
    </row>
    <row r="31" spans="1:6" ht="16.8">
      <c r="A31" s="218" t="s">
        <v>987</v>
      </c>
      <c r="B31" s="218"/>
      <c r="C31" s="218"/>
      <c r="D31" s="218"/>
      <c r="E31" s="218"/>
      <c r="F31" s="218"/>
    </row>
    <row r="32" spans="1:6">
      <c r="A32" s="101"/>
    </row>
    <row r="33" spans="1:2" ht="31.5" customHeight="1">
      <c r="A33" s="132" t="s">
        <v>169</v>
      </c>
      <c r="B33" s="131" t="s">
        <v>988</v>
      </c>
    </row>
    <row r="34" spans="1:2">
      <c r="A34" s="64" t="s">
        <v>170</v>
      </c>
      <c r="B34" s="88">
        <v>93.9791666666667</v>
      </c>
    </row>
    <row r="35" spans="1:2">
      <c r="A35" s="60" t="s">
        <v>171</v>
      </c>
      <c r="B35" s="89">
        <v>97.1666666666667</v>
      </c>
    </row>
    <row r="36" spans="1:2">
      <c r="A36" s="64" t="s">
        <v>172</v>
      </c>
      <c r="B36" s="88">
        <v>96.582352941176495</v>
      </c>
    </row>
    <row r="37" spans="1:2">
      <c r="A37" s="60" t="s">
        <v>173</v>
      </c>
      <c r="B37" s="89">
        <v>90.434625850340097</v>
      </c>
    </row>
    <row r="38" spans="1:2">
      <c r="A38" s="64" t="s">
        <v>174</v>
      </c>
      <c r="B38" s="88">
        <v>88.640263157894694</v>
      </c>
    </row>
    <row r="39" spans="1:2">
      <c r="A39" s="60" t="s">
        <v>175</v>
      </c>
      <c r="B39" s="89">
        <v>55.920751055860997</v>
      </c>
    </row>
    <row r="40" spans="1:2">
      <c r="A40" s="64" t="s">
        <v>176</v>
      </c>
      <c r="B40" s="88">
        <v>54.604651162790702</v>
      </c>
    </row>
  </sheetData>
  <mergeCells count="3">
    <mergeCell ref="A1:E1"/>
    <mergeCell ref="A13:G13"/>
    <mergeCell ref="A31:F31"/>
  </mergeCells>
  <pageMargins left="0.7" right="0.7" top="0.75" bottom="0.75" header="0.3" footer="0.3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E1"/>
    </sheetView>
  </sheetViews>
  <sheetFormatPr baseColWidth="10" defaultRowHeight="14.4"/>
  <cols>
    <col min="1" max="1" width="31.109375" customWidth="1"/>
    <col min="2" max="5" width="16" customWidth="1"/>
  </cols>
  <sheetData>
    <row r="1" spans="1:5" ht="16.8">
      <c r="A1" s="218" t="s">
        <v>182</v>
      </c>
      <c r="B1" s="218"/>
      <c r="C1" s="218"/>
      <c r="D1" s="218"/>
      <c r="E1" s="218"/>
    </row>
    <row r="2" spans="1:5" ht="18.899999999999999" customHeight="1">
      <c r="A2" s="24" t="s">
        <v>204</v>
      </c>
    </row>
    <row r="3" spans="1:5" ht="29.1" customHeight="1">
      <c r="A3" s="219" t="s">
        <v>169</v>
      </c>
      <c r="B3" s="221" t="s">
        <v>63</v>
      </c>
      <c r="C3" s="222"/>
      <c r="D3" s="221" t="s">
        <v>936</v>
      </c>
      <c r="E3" s="222"/>
    </row>
    <row r="4" spans="1:5" ht="24.75" customHeight="1">
      <c r="A4" s="220"/>
      <c r="B4" s="113" t="s">
        <v>937</v>
      </c>
      <c r="C4" s="113" t="s">
        <v>938</v>
      </c>
      <c r="D4" s="113" t="s">
        <v>937</v>
      </c>
      <c r="E4" s="113" t="s">
        <v>938</v>
      </c>
    </row>
    <row r="5" spans="1:5">
      <c r="A5" s="17" t="s">
        <v>170</v>
      </c>
      <c r="B5" s="29">
        <v>0.47146389538040301</v>
      </c>
      <c r="C5" s="29">
        <v>2.62192067766959E-2</v>
      </c>
      <c r="D5" s="29">
        <v>0.30514849012775802</v>
      </c>
      <c r="E5" s="29">
        <v>0.36251910464784698</v>
      </c>
    </row>
    <row r="6" spans="1:5">
      <c r="A6" s="17" t="s">
        <v>171</v>
      </c>
      <c r="B6" s="29">
        <v>0.86347480764457696</v>
      </c>
      <c r="C6" s="29">
        <v>0.12351948374286401</v>
      </c>
      <c r="D6" s="29">
        <v>0.170422077922078</v>
      </c>
      <c r="E6" s="29">
        <v>0.23431818181818201</v>
      </c>
    </row>
    <row r="7" spans="1:5">
      <c r="A7" s="17" t="s">
        <v>172</v>
      </c>
      <c r="B7" s="29">
        <v>0.31746940041225102</v>
      </c>
      <c r="C7" s="29">
        <v>5.5191806059721599E-2</v>
      </c>
      <c r="D7" s="29">
        <v>0.27455565142364102</v>
      </c>
      <c r="E7" s="29">
        <v>0.280427351164797</v>
      </c>
    </row>
    <row r="8" spans="1:5">
      <c r="A8" s="17" t="s">
        <v>173</v>
      </c>
      <c r="B8" s="29">
        <v>0.38271300638796801</v>
      </c>
      <c r="C8" s="29">
        <v>8.2949207568529207E-2</v>
      </c>
      <c r="D8" s="29">
        <v>0.224368809201624</v>
      </c>
      <c r="E8" s="29">
        <v>0.22978129228687399</v>
      </c>
    </row>
    <row r="9" spans="1:5">
      <c r="A9" s="17" t="s">
        <v>174</v>
      </c>
      <c r="B9" s="29">
        <v>0.30657356128100199</v>
      </c>
      <c r="C9" s="29">
        <v>6.4998892366963601E-2</v>
      </c>
      <c r="D9" s="29">
        <v>0.14579354838709699</v>
      </c>
      <c r="E9" s="29">
        <v>0.23771441441441499</v>
      </c>
    </row>
    <row r="10" spans="1:5">
      <c r="A10" s="17" t="s">
        <v>175</v>
      </c>
      <c r="B10" s="29">
        <v>0.283485658006429</v>
      </c>
      <c r="C10" s="29">
        <v>0.1198261291035</v>
      </c>
      <c r="D10" s="29">
        <v>0.20768866712676401</v>
      </c>
      <c r="E10" s="29">
        <v>0.177494499977737</v>
      </c>
    </row>
    <row r="11" spans="1:5">
      <c r="A11" s="17" t="s">
        <v>176</v>
      </c>
      <c r="B11" s="29">
        <v>0.14676156583629901</v>
      </c>
      <c r="C11" s="29">
        <v>0.112811387900356</v>
      </c>
      <c r="D11" s="29">
        <v>0.169545454545455</v>
      </c>
      <c r="E11" s="29">
        <v>8.0909090909090903E-2</v>
      </c>
    </row>
    <row r="12" spans="1:5">
      <c r="A12" s="105" t="s">
        <v>5</v>
      </c>
      <c r="B12" s="108">
        <v>0.40558867940048499</v>
      </c>
      <c r="C12" s="108">
        <v>7.9364046372130195E-2</v>
      </c>
      <c r="D12" s="108">
        <v>0.22660090178870801</v>
      </c>
      <c r="E12" s="108">
        <v>0.24975034505750601</v>
      </c>
    </row>
  </sheetData>
  <mergeCells count="4">
    <mergeCell ref="A3:A4"/>
    <mergeCell ref="B3:C3"/>
    <mergeCell ref="D3:E3"/>
    <mergeCell ref="A1:E1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65"/>
  <sheetViews>
    <sheetView workbookViewId="0">
      <selection activeCell="A38" sqref="A38:D38"/>
    </sheetView>
  </sheetViews>
  <sheetFormatPr baseColWidth="10" defaultRowHeight="14.4"/>
  <cols>
    <col min="1" max="1" width="33.109375" customWidth="1"/>
    <col min="2" max="2" width="16.88671875" customWidth="1"/>
    <col min="3" max="4" width="17.109375" customWidth="1"/>
  </cols>
  <sheetData>
    <row r="1" spans="1:3" ht="16.8">
      <c r="A1" s="218" t="s">
        <v>145</v>
      </c>
      <c r="B1" s="218"/>
      <c r="C1" s="218"/>
    </row>
    <row r="2" spans="1:3">
      <c r="A2" s="24" t="s">
        <v>772</v>
      </c>
    </row>
    <row r="3" spans="1:3" ht="24.9" customHeight="1">
      <c r="A3" s="214" t="s">
        <v>169</v>
      </c>
      <c r="B3" s="216" t="s">
        <v>145</v>
      </c>
      <c r="C3" s="217"/>
    </row>
    <row r="4" spans="1:3" ht="24.9" customHeight="1">
      <c r="A4" s="223"/>
      <c r="B4" s="104" t="s">
        <v>131</v>
      </c>
      <c r="C4" s="104" t="s">
        <v>183</v>
      </c>
    </row>
    <row r="5" spans="1:3">
      <c r="A5" s="9" t="s">
        <v>170</v>
      </c>
      <c r="B5" s="31">
        <v>1952</v>
      </c>
      <c r="C5" s="29">
        <v>0.24259416680337401</v>
      </c>
    </row>
    <row r="6" spans="1:3">
      <c r="A6" s="9" t="s">
        <v>171</v>
      </c>
      <c r="B6" s="31">
        <v>1091</v>
      </c>
      <c r="C6" s="29">
        <v>0.135589260236927</v>
      </c>
    </row>
    <row r="7" spans="1:3">
      <c r="A7" s="9" t="s">
        <v>172</v>
      </c>
      <c r="B7" s="31">
        <v>1505.28</v>
      </c>
      <c r="C7" s="29">
        <v>0.18707589518738901</v>
      </c>
    </row>
    <row r="8" spans="1:3">
      <c r="A8" s="9" t="s">
        <v>173</v>
      </c>
      <c r="B8" s="31">
        <v>1211.48</v>
      </c>
      <c r="C8" s="29">
        <v>0.15056249036831601</v>
      </c>
    </row>
    <row r="9" spans="1:3">
      <c r="A9" s="9" t="s">
        <v>174</v>
      </c>
      <c r="B9" s="31">
        <v>1062.55</v>
      </c>
      <c r="C9" s="29">
        <v>0.132053499967687</v>
      </c>
    </row>
    <row r="10" spans="1:3">
      <c r="A10" s="9" t="s">
        <v>175</v>
      </c>
      <c r="B10" s="31">
        <v>1149.68</v>
      </c>
      <c r="C10" s="29">
        <v>0.14288199881685601</v>
      </c>
    </row>
    <row r="11" spans="1:3">
      <c r="A11" s="9" t="s">
        <v>176</v>
      </c>
      <c r="B11" s="31">
        <v>74.37</v>
      </c>
      <c r="C11" s="29">
        <v>9.2426886194502903E-3</v>
      </c>
    </row>
    <row r="12" spans="1:3">
      <c r="A12" s="115" t="s">
        <v>5</v>
      </c>
      <c r="B12" s="109">
        <v>8046.36</v>
      </c>
      <c r="C12" s="108">
        <v>1</v>
      </c>
    </row>
    <row r="13" spans="1:3">
      <c r="A13" s="101"/>
      <c r="B13" s="103"/>
      <c r="C13" s="103"/>
    </row>
    <row r="14" spans="1:3" ht="21.9" customHeight="1">
      <c r="A14" s="218" t="s">
        <v>939</v>
      </c>
      <c r="B14" s="218"/>
      <c r="C14" s="103"/>
    </row>
    <row r="15" spans="1:3" ht="20.100000000000001" customHeight="1">
      <c r="A15" s="24" t="s">
        <v>772</v>
      </c>
    </row>
    <row r="16" spans="1:3" ht="36">
      <c r="A16" s="107" t="s">
        <v>940</v>
      </c>
      <c r="B16" s="107" t="s">
        <v>941</v>
      </c>
    </row>
    <row r="17" spans="1:4">
      <c r="A17" s="9" t="s">
        <v>170</v>
      </c>
      <c r="B17" s="39">
        <v>3.8181675925201497E-2</v>
      </c>
    </row>
    <row r="18" spans="1:4">
      <c r="A18" s="9" t="s">
        <v>171</v>
      </c>
      <c r="B18" s="39">
        <v>2.0144389667460599E-2</v>
      </c>
    </row>
    <row r="19" spans="1:4">
      <c r="A19" s="9" t="s">
        <v>172</v>
      </c>
      <c r="B19" s="39">
        <v>1.7056919855320801E-2</v>
      </c>
    </row>
    <row r="20" spans="1:4">
      <c r="A20" s="9" t="s">
        <v>173</v>
      </c>
      <c r="B20" s="39">
        <v>1.46432853717026E-2</v>
      </c>
    </row>
    <row r="21" spans="1:4">
      <c r="A21" s="9" t="s">
        <v>174</v>
      </c>
      <c r="B21" s="39">
        <v>1.05291216846595E-2</v>
      </c>
    </row>
    <row r="22" spans="1:4">
      <c r="A22" s="9" t="s">
        <v>175</v>
      </c>
      <c r="B22" s="39">
        <v>1.1018673319836299E-2</v>
      </c>
    </row>
    <row r="23" spans="1:4">
      <c r="A23" s="9" t="s">
        <v>176</v>
      </c>
      <c r="B23" s="39">
        <v>7.7120822622108003E-3</v>
      </c>
    </row>
    <row r="24" spans="1:4">
      <c r="A24" s="105" t="s">
        <v>5</v>
      </c>
      <c r="B24" s="116">
        <v>1.6382223375039001E-2</v>
      </c>
    </row>
    <row r="26" spans="1:4" ht="23.1" customHeight="1">
      <c r="A26" s="218" t="s">
        <v>1137</v>
      </c>
      <c r="B26" s="218"/>
      <c r="C26" s="218"/>
      <c r="D26" s="218"/>
    </row>
    <row r="27" spans="1:4" ht="18.899999999999999" customHeight="1">
      <c r="A27" s="24" t="s">
        <v>204</v>
      </c>
    </row>
    <row r="28" spans="1:4" ht="41.25" customHeight="1">
      <c r="A28" s="107" t="s">
        <v>169</v>
      </c>
      <c r="B28" s="107" t="s">
        <v>1138</v>
      </c>
      <c r="C28" s="107" t="s">
        <v>1139</v>
      </c>
      <c r="D28" s="107" t="s">
        <v>1140</v>
      </c>
    </row>
    <row r="29" spans="1:4">
      <c r="A29" s="9" t="s">
        <v>918</v>
      </c>
      <c r="B29" s="39">
        <v>0.18519677646506499</v>
      </c>
      <c r="C29" s="39">
        <v>3.1785462796338301E-2</v>
      </c>
      <c r="D29" s="39">
        <v>3.1100852828417201E-2</v>
      </c>
    </row>
    <row r="30" spans="1:4">
      <c r="A30" s="9" t="s">
        <v>919</v>
      </c>
      <c r="B30" s="39">
        <v>4.3667719123322103E-2</v>
      </c>
      <c r="C30" s="39">
        <v>7.4779814989198497E-3</v>
      </c>
      <c r="D30" s="39">
        <v>3.9753318931294898E-2</v>
      </c>
    </row>
    <row r="31" spans="1:4">
      <c r="A31" s="9" t="s">
        <v>920</v>
      </c>
      <c r="B31" s="39">
        <v>8.9878799416206606E-2</v>
      </c>
      <c r="C31" s="39">
        <v>1.2627704803604299E-2</v>
      </c>
      <c r="D31" s="39">
        <v>3.7248556380481003E-2</v>
      </c>
    </row>
    <row r="32" spans="1:4">
      <c r="A32" s="9" t="s">
        <v>921</v>
      </c>
      <c r="B32" s="39">
        <v>7.5329736211031201E-2</v>
      </c>
      <c r="C32" s="39">
        <v>7.5989208633093497E-3</v>
      </c>
      <c r="D32" s="39">
        <v>2.00089928057554E-2</v>
      </c>
    </row>
    <row r="33" spans="1:4">
      <c r="A33" s="9" t="s">
        <v>922</v>
      </c>
      <c r="B33" s="39">
        <v>3.8384646141543403E-2</v>
      </c>
      <c r="C33" s="39">
        <v>7.9968012794882101E-4</v>
      </c>
      <c r="D33" s="39">
        <v>7.06384113021458E-3</v>
      </c>
    </row>
    <row r="34" spans="1:4">
      <c r="A34" s="9" t="s">
        <v>923</v>
      </c>
      <c r="B34" s="39">
        <v>1.69395521761516E-2</v>
      </c>
      <c r="C34" s="39">
        <v>2.4771121583787698E-3</v>
      </c>
      <c r="D34" s="39">
        <v>9.8957975925452399E-3</v>
      </c>
    </row>
    <row r="35" spans="1:4">
      <c r="A35" s="9" t="s">
        <v>924</v>
      </c>
      <c r="B35" s="39">
        <v>4.3701799485861198E-2</v>
      </c>
      <c r="C35" s="39">
        <v>0</v>
      </c>
      <c r="D35" s="39">
        <v>3.0848329048843201E-2</v>
      </c>
    </row>
    <row r="36" spans="1:4">
      <c r="A36" s="105" t="s">
        <v>5</v>
      </c>
      <c r="B36" s="116">
        <v>6.5272624770417897E-2</v>
      </c>
      <c r="C36" s="116">
        <v>8.3724360147657394E-3</v>
      </c>
      <c r="D36" s="116">
        <v>2.1842903420669399E-2</v>
      </c>
    </row>
    <row r="38" spans="1:4" ht="15.6">
      <c r="A38" s="213" t="s">
        <v>184</v>
      </c>
      <c r="B38" s="213"/>
      <c r="C38" s="213"/>
      <c r="D38" s="213"/>
    </row>
    <row r="39" spans="1:4" ht="18.899999999999999" customHeight="1">
      <c r="A39" s="24" t="s">
        <v>204</v>
      </c>
    </row>
    <row r="40" spans="1:4" ht="39" customHeight="1">
      <c r="A40" s="104" t="s">
        <v>169</v>
      </c>
      <c r="B40" s="107" t="s">
        <v>946</v>
      </c>
      <c r="C40" s="107" t="s">
        <v>947</v>
      </c>
      <c r="D40" s="107" t="s">
        <v>948</v>
      </c>
    </row>
    <row r="41" spans="1:4">
      <c r="A41" s="9" t="s">
        <v>170</v>
      </c>
      <c r="B41" s="31">
        <v>44114.54</v>
      </c>
      <c r="C41" s="31">
        <v>2170398.38</v>
      </c>
      <c r="D41" s="118">
        <v>2.0325549634809401E-2</v>
      </c>
    </row>
    <row r="42" spans="1:4">
      <c r="A42" s="9" t="s">
        <v>171</v>
      </c>
      <c r="B42" s="31">
        <v>56974.84</v>
      </c>
      <c r="C42" s="31">
        <v>2793594.8</v>
      </c>
      <c r="D42" s="118">
        <v>2.0394811731465099E-2</v>
      </c>
    </row>
    <row r="43" spans="1:4">
      <c r="A43" s="9" t="s">
        <v>172</v>
      </c>
      <c r="B43" s="31">
        <v>54270.93</v>
      </c>
      <c r="C43" s="31">
        <v>3683632.3552000001</v>
      </c>
      <c r="D43" s="118">
        <v>1.4732993080427401E-2</v>
      </c>
    </row>
    <row r="44" spans="1:4">
      <c r="A44" s="9" t="s">
        <v>173</v>
      </c>
      <c r="B44" s="31">
        <v>41672.269999999997</v>
      </c>
      <c r="C44" s="31">
        <v>3135723.0732</v>
      </c>
      <c r="D44" s="118">
        <v>1.3289524944393E-2</v>
      </c>
    </row>
    <row r="45" spans="1:4">
      <c r="A45" s="9" t="s">
        <v>174</v>
      </c>
      <c r="B45" s="31">
        <v>35739.21</v>
      </c>
      <c r="C45" s="31">
        <v>3296834.5444999998</v>
      </c>
      <c r="D45" s="118">
        <v>1.0840462121346799E-2</v>
      </c>
    </row>
    <row r="46" spans="1:4">
      <c r="A46" s="9" t="s">
        <v>175</v>
      </c>
      <c r="B46" s="31">
        <v>23763.06</v>
      </c>
      <c r="C46" s="31">
        <v>3062900.5088</v>
      </c>
      <c r="D46" s="118">
        <v>7.7583519058900203E-3</v>
      </c>
    </row>
    <row r="47" spans="1:4">
      <c r="A47" s="9" t="s">
        <v>176</v>
      </c>
      <c r="B47" s="31">
        <v>1412.78</v>
      </c>
      <c r="C47" s="31">
        <v>267582.76419999998</v>
      </c>
      <c r="D47" s="118">
        <v>5.2797870005709402E-3</v>
      </c>
    </row>
    <row r="48" spans="1:4">
      <c r="A48" s="105" t="s">
        <v>5</v>
      </c>
      <c r="B48" s="110">
        <v>257947.63</v>
      </c>
      <c r="C48" s="109">
        <v>18410666.425900001</v>
      </c>
      <c r="D48" s="116">
        <v>1.4010770932068E-2</v>
      </c>
    </row>
    <row r="50" spans="1:8" ht="16.8">
      <c r="A50" s="218" t="s">
        <v>185</v>
      </c>
      <c r="B50" s="218"/>
      <c r="C50" s="218"/>
      <c r="D50" s="218"/>
      <c r="E50" s="154"/>
      <c r="F50" s="154"/>
      <c r="G50" s="154"/>
      <c r="H50" s="154"/>
    </row>
    <row r="51" spans="1:8">
      <c r="A51" s="119" t="s">
        <v>786</v>
      </c>
    </row>
    <row r="52" spans="1:8" ht="39.75" customHeight="1">
      <c r="A52" s="104" t="s">
        <v>169</v>
      </c>
      <c r="B52" s="107" t="s">
        <v>951</v>
      </c>
      <c r="C52" s="107" t="s">
        <v>950</v>
      </c>
      <c r="D52" s="107" t="s">
        <v>949</v>
      </c>
    </row>
    <row r="53" spans="1:8">
      <c r="A53" s="9" t="s">
        <v>170</v>
      </c>
      <c r="B53" s="31">
        <v>43443</v>
      </c>
      <c r="C53" s="31">
        <v>51124</v>
      </c>
      <c r="D53" s="31">
        <v>84.975745246850806</v>
      </c>
    </row>
    <row r="54" spans="1:8">
      <c r="A54" s="9" t="s">
        <v>171</v>
      </c>
      <c r="B54" s="31">
        <v>40290</v>
      </c>
      <c r="C54" s="31">
        <v>54159</v>
      </c>
      <c r="D54" s="31">
        <v>74.392067800365595</v>
      </c>
    </row>
    <row r="55" spans="1:8">
      <c r="A55" s="9" t="s">
        <v>172</v>
      </c>
      <c r="B55" s="31">
        <v>61399.519999999997</v>
      </c>
      <c r="C55" s="31">
        <v>88250.4</v>
      </c>
      <c r="D55" s="31">
        <v>69.574211561647303</v>
      </c>
    </row>
    <row r="56" spans="1:8">
      <c r="A56" s="9" t="s">
        <v>173</v>
      </c>
      <c r="B56" s="31">
        <v>63340.44</v>
      </c>
      <c r="C56" s="31">
        <v>82732.800000000003</v>
      </c>
      <c r="D56" s="31">
        <v>76.560251798561197</v>
      </c>
    </row>
    <row r="57" spans="1:8">
      <c r="A57" s="9" t="s">
        <v>174</v>
      </c>
      <c r="B57" s="31">
        <v>57337.35</v>
      </c>
      <c r="C57" s="31">
        <v>100915.35</v>
      </c>
      <c r="D57" s="31">
        <v>56.817273090763699</v>
      </c>
    </row>
    <row r="58" spans="1:8">
      <c r="A58" s="9" t="s">
        <v>175</v>
      </c>
      <c r="B58" s="31">
        <v>59438.26</v>
      </c>
      <c r="C58" s="31">
        <v>104339.24</v>
      </c>
      <c r="D58" s="31">
        <v>56.9663532147637</v>
      </c>
    </row>
    <row r="59" spans="1:8">
      <c r="A59" s="9" t="s">
        <v>176</v>
      </c>
      <c r="B59" s="31">
        <v>7189.1</v>
      </c>
      <c r="C59" s="31">
        <v>9643.31</v>
      </c>
      <c r="D59" s="31">
        <v>74.550128534704399</v>
      </c>
    </row>
    <row r="60" spans="1:8">
      <c r="A60" s="105" t="s">
        <v>5</v>
      </c>
      <c r="B60" s="109">
        <v>332437.67</v>
      </c>
      <c r="C60" s="109">
        <v>491164.1</v>
      </c>
      <c r="D60" s="109">
        <v>67.683625492987005</v>
      </c>
    </row>
    <row r="62" spans="1:8" ht="16.8">
      <c r="A62" s="218" t="s">
        <v>853</v>
      </c>
      <c r="B62" s="218"/>
      <c r="C62" s="218"/>
      <c r="D62" s="218"/>
      <c r="E62" s="218"/>
      <c r="F62" s="218"/>
      <c r="G62" s="218"/>
      <c r="H62" s="218"/>
    </row>
    <row r="63" spans="1:8">
      <c r="A63" s="101"/>
    </row>
    <row r="64" spans="1:8">
      <c r="A64" s="104"/>
      <c r="B64" s="104">
        <v>2001</v>
      </c>
      <c r="C64" s="104">
        <v>2003</v>
      </c>
      <c r="D64" s="104">
        <v>2005</v>
      </c>
      <c r="E64" s="104">
        <v>2007</v>
      </c>
      <c r="F64" s="104">
        <v>2009</v>
      </c>
      <c r="G64" s="104">
        <v>2011</v>
      </c>
      <c r="H64" s="104">
        <v>2013</v>
      </c>
    </row>
    <row r="65" spans="1:8">
      <c r="A65" s="17" t="s">
        <v>989</v>
      </c>
      <c r="B65" s="77">
        <v>31.400004515658001</v>
      </c>
      <c r="C65" s="79">
        <v>51.017116502505502</v>
      </c>
      <c r="D65" s="77">
        <v>56.929224509188799</v>
      </c>
      <c r="E65" s="79">
        <v>62.284328496452801</v>
      </c>
      <c r="F65" s="77">
        <v>62.060946110971003</v>
      </c>
      <c r="G65" s="79">
        <v>68.109231929043503</v>
      </c>
      <c r="H65" s="77">
        <v>67.683625492987005</v>
      </c>
    </row>
  </sheetData>
  <mergeCells count="8">
    <mergeCell ref="A50:D50"/>
    <mergeCell ref="A62:H62"/>
    <mergeCell ref="A3:A4"/>
    <mergeCell ref="B3:C3"/>
    <mergeCell ref="A1:C1"/>
    <mergeCell ref="A14:B14"/>
    <mergeCell ref="A26:D26"/>
    <mergeCell ref="A38:D38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sqref="A1:F1"/>
    </sheetView>
  </sheetViews>
  <sheetFormatPr baseColWidth="10" defaultRowHeight="14.4"/>
  <cols>
    <col min="1" max="1" width="31.109375" customWidth="1"/>
    <col min="2" max="2" width="18.5546875" customWidth="1"/>
    <col min="3" max="3" width="20.88671875" customWidth="1"/>
    <col min="4" max="4" width="11.5546875" customWidth="1"/>
    <col min="5" max="5" width="11.6640625" customWidth="1"/>
    <col min="6" max="6" width="11.5546875" customWidth="1"/>
  </cols>
  <sheetData>
    <row r="1" spans="1:6" ht="16.8">
      <c r="A1" s="218" t="s">
        <v>186</v>
      </c>
      <c r="B1" s="218"/>
      <c r="C1" s="218"/>
      <c r="D1" s="218"/>
      <c r="E1" s="218"/>
      <c r="F1" s="218"/>
    </row>
    <row r="2" spans="1:6" ht="18.899999999999999" customHeight="1">
      <c r="A2" s="24" t="s">
        <v>772</v>
      </c>
    </row>
    <row r="3" spans="1:6" ht="39.75" customHeight="1">
      <c r="A3" s="104" t="s">
        <v>169</v>
      </c>
      <c r="B3" s="107" t="s">
        <v>951</v>
      </c>
      <c r="C3" s="107" t="s">
        <v>969</v>
      </c>
      <c r="D3" s="107" t="s">
        <v>970</v>
      </c>
      <c r="E3" s="107" t="s">
        <v>971</v>
      </c>
      <c r="F3" s="107" t="s">
        <v>972</v>
      </c>
    </row>
    <row r="4" spans="1:6">
      <c r="A4" s="9" t="s">
        <v>918</v>
      </c>
      <c r="B4" s="31">
        <v>43443</v>
      </c>
      <c r="C4" s="31">
        <v>41901</v>
      </c>
      <c r="D4" s="29">
        <v>0.96450521372833398</v>
      </c>
      <c r="E4" s="31">
        <v>37552</v>
      </c>
      <c r="F4" s="29">
        <v>0.864397025988076</v>
      </c>
    </row>
    <row r="5" spans="1:6">
      <c r="A5" s="9" t="s">
        <v>919</v>
      </c>
      <c r="B5" s="31">
        <v>40290</v>
      </c>
      <c r="C5" s="31">
        <v>39440</v>
      </c>
      <c r="D5" s="29">
        <v>0.97890295358649804</v>
      </c>
      <c r="E5" s="31">
        <v>39612</v>
      </c>
      <c r="F5" s="29">
        <v>0.98317200297840701</v>
      </c>
    </row>
    <row r="6" spans="1:6">
      <c r="A6" s="9" t="s">
        <v>920</v>
      </c>
      <c r="B6" s="31">
        <v>61399.519999999997</v>
      </c>
      <c r="C6" s="31">
        <v>58387.839999999997</v>
      </c>
      <c r="D6" s="29">
        <v>0.95094945367651096</v>
      </c>
      <c r="E6" s="31">
        <v>55071.519999999997</v>
      </c>
      <c r="F6" s="29">
        <v>0.89693730504733604</v>
      </c>
    </row>
    <row r="7" spans="1:6">
      <c r="A7" s="9" t="s">
        <v>921</v>
      </c>
      <c r="B7" s="31">
        <v>63340.44</v>
      </c>
      <c r="C7" s="31">
        <v>61274.6</v>
      </c>
      <c r="D7" s="29">
        <v>0.96738513341555599</v>
      </c>
      <c r="E7" s="31">
        <v>54562.48</v>
      </c>
      <c r="F7" s="29">
        <v>0.86141618214208804</v>
      </c>
    </row>
    <row r="8" spans="1:6">
      <c r="A8" s="9" t="s">
        <v>922</v>
      </c>
      <c r="B8" s="31">
        <v>57337.35</v>
      </c>
      <c r="C8" s="31">
        <v>54647.35</v>
      </c>
      <c r="D8" s="29">
        <v>0.953084682148722</v>
      </c>
      <c r="E8" s="31">
        <v>35750.1</v>
      </c>
      <c r="F8" s="29">
        <v>0.62350457424349104</v>
      </c>
    </row>
    <row r="9" spans="1:6">
      <c r="A9" s="9" t="s">
        <v>923</v>
      </c>
      <c r="B9" s="31">
        <v>59438.26</v>
      </c>
      <c r="C9" s="31">
        <v>58256.800000000003</v>
      </c>
      <c r="D9" s="29">
        <v>0.98012290400156399</v>
      </c>
      <c r="E9" s="31">
        <v>25978.560000000001</v>
      </c>
      <c r="F9" s="29">
        <v>0.43706797608139902</v>
      </c>
    </row>
    <row r="10" spans="1:6">
      <c r="A10" s="9" t="s">
        <v>924</v>
      </c>
      <c r="B10" s="31">
        <v>7189.1</v>
      </c>
      <c r="C10" s="31">
        <v>6792.46</v>
      </c>
      <c r="D10" s="29">
        <v>0.944827586206897</v>
      </c>
      <c r="E10" s="31">
        <v>3272.28</v>
      </c>
      <c r="F10" s="29">
        <v>0.45517241379310303</v>
      </c>
    </row>
    <row r="11" spans="1:6">
      <c r="A11" s="105" t="s">
        <v>5</v>
      </c>
      <c r="B11" s="109">
        <v>332437.67</v>
      </c>
      <c r="C11" s="109">
        <v>320700.05</v>
      </c>
      <c r="D11" s="108">
        <v>0.964692268478479</v>
      </c>
      <c r="E11" s="109">
        <v>251798.94</v>
      </c>
      <c r="F11" s="108">
        <v>0.75743203229645995</v>
      </c>
    </row>
    <row r="12" spans="1:6">
      <c r="A12" s="101"/>
      <c r="B12" s="103"/>
      <c r="C12" s="103"/>
      <c r="D12" s="103"/>
      <c r="E12" s="103"/>
      <c r="F12" s="103"/>
    </row>
    <row r="13" spans="1:6" ht="16.8">
      <c r="A13" s="218" t="s">
        <v>187</v>
      </c>
      <c r="B13" s="218"/>
      <c r="C13" s="218"/>
      <c r="D13" s="103"/>
      <c r="E13" s="103"/>
      <c r="F13" s="103"/>
    </row>
    <row r="14" spans="1:6" ht="18.899999999999999" customHeight="1">
      <c r="A14" s="24" t="s">
        <v>772</v>
      </c>
    </row>
    <row r="15" spans="1:6" ht="45.9" customHeight="1">
      <c r="A15" s="104" t="s">
        <v>169</v>
      </c>
      <c r="B15" s="107" t="s">
        <v>973</v>
      </c>
      <c r="C15" s="107" t="s">
        <v>974</v>
      </c>
    </row>
    <row r="16" spans="1:6">
      <c r="A16" s="9" t="s">
        <v>918</v>
      </c>
      <c r="B16" s="31">
        <v>41901</v>
      </c>
      <c r="C16" s="29">
        <v>0.81959549331038295</v>
      </c>
    </row>
    <row r="17" spans="1:3">
      <c r="A17" s="9" t="s">
        <v>919</v>
      </c>
      <c r="B17" s="31">
        <v>39440</v>
      </c>
      <c r="C17" s="29">
        <v>0.728226148931849</v>
      </c>
    </row>
    <row r="18" spans="1:3">
      <c r="A18" s="9" t="s">
        <v>920</v>
      </c>
      <c r="B18" s="31">
        <v>58387.839999999997</v>
      </c>
      <c r="C18" s="29">
        <v>0.66161558474522497</v>
      </c>
    </row>
    <row r="19" spans="1:3">
      <c r="A19" s="9" t="s">
        <v>921</v>
      </c>
      <c r="B19" s="31">
        <v>61274.6</v>
      </c>
      <c r="C19" s="29">
        <v>0.74063249400479603</v>
      </c>
    </row>
    <row r="20" spans="1:3">
      <c r="A20" s="9" t="s">
        <v>922</v>
      </c>
      <c r="B20" s="31">
        <v>54647.35</v>
      </c>
      <c r="C20" s="29">
        <v>0.54151672664267603</v>
      </c>
    </row>
    <row r="21" spans="1:3">
      <c r="A21" s="9" t="s">
        <v>923</v>
      </c>
      <c r="B21" s="31">
        <v>58256.800000000003</v>
      </c>
      <c r="C21" s="29">
        <v>0.55834027543233</v>
      </c>
    </row>
    <row r="22" spans="1:3">
      <c r="A22" s="9" t="s">
        <v>924</v>
      </c>
      <c r="B22" s="31">
        <v>6792.46</v>
      </c>
      <c r="C22" s="29">
        <v>0.70437017994858597</v>
      </c>
    </row>
    <row r="23" spans="1:3">
      <c r="A23" s="105" t="s">
        <v>5</v>
      </c>
      <c r="B23" s="109">
        <v>320700.05</v>
      </c>
      <c r="C23" s="108">
        <v>0.65293870215677396</v>
      </c>
    </row>
    <row r="24" spans="1:3">
      <c r="A24" s="101"/>
      <c r="B24" s="103"/>
      <c r="C24" s="103"/>
    </row>
    <row r="25" spans="1:3" ht="16.8">
      <c r="A25" s="218" t="s">
        <v>188</v>
      </c>
      <c r="B25" s="218"/>
      <c r="C25" s="218"/>
    </row>
    <row r="26" spans="1:3" ht="18.899999999999999" customHeight="1">
      <c r="A26" s="24" t="s">
        <v>772</v>
      </c>
    </row>
    <row r="27" spans="1:3" ht="45.9" customHeight="1">
      <c r="A27" s="104" t="s">
        <v>169</v>
      </c>
      <c r="B27" s="107" t="s">
        <v>971</v>
      </c>
      <c r="C27" s="107" t="s">
        <v>975</v>
      </c>
    </row>
    <row r="28" spans="1:3">
      <c r="A28" s="9" t="s">
        <v>918</v>
      </c>
      <c r="B28" s="31">
        <v>37552</v>
      </c>
      <c r="C28" s="29">
        <v>0.73452781472498196</v>
      </c>
    </row>
    <row r="29" spans="1:3">
      <c r="A29" s="9" t="s">
        <v>919</v>
      </c>
      <c r="B29" s="31">
        <v>39612</v>
      </c>
      <c r="C29" s="29">
        <v>0.731401983049909</v>
      </c>
    </row>
    <row r="30" spans="1:3">
      <c r="A30" s="9" t="s">
        <v>920</v>
      </c>
      <c r="B30" s="31">
        <v>55071.519999999997</v>
      </c>
      <c r="C30" s="29">
        <v>0.62403705818897104</v>
      </c>
    </row>
    <row r="31" spans="1:3">
      <c r="A31" s="9" t="s">
        <v>921</v>
      </c>
      <c r="B31" s="31">
        <v>54562.48</v>
      </c>
      <c r="C31" s="29">
        <v>0.65950239808153499</v>
      </c>
    </row>
    <row r="32" spans="1:3">
      <c r="A32" s="9" t="s">
        <v>922</v>
      </c>
      <c r="B32" s="31">
        <v>35750.1</v>
      </c>
      <c r="C32" s="29">
        <v>0.35425829668132702</v>
      </c>
    </row>
    <row r="33" spans="1:7">
      <c r="A33" s="9" t="s">
        <v>923</v>
      </c>
      <c r="B33" s="31">
        <v>25978.560000000001</v>
      </c>
      <c r="C33" s="29">
        <v>0.24898168704314899</v>
      </c>
    </row>
    <row r="34" spans="1:7">
      <c r="A34" s="9" t="s">
        <v>924</v>
      </c>
      <c r="B34" s="31">
        <v>3272.28</v>
      </c>
      <c r="C34" s="29">
        <v>0.33933161953727498</v>
      </c>
    </row>
    <row r="35" spans="1:7">
      <c r="A35" s="105" t="s">
        <v>5</v>
      </c>
      <c r="B35" s="109">
        <v>251798.94</v>
      </c>
      <c r="C35" s="108">
        <v>0.51265746010345603</v>
      </c>
    </row>
    <row r="36" spans="1:7">
      <c r="A36" s="101"/>
      <c r="B36" s="103"/>
      <c r="C36" s="103"/>
    </row>
    <row r="37" spans="1:7" ht="24.9" customHeight="1">
      <c r="A37" s="218" t="s">
        <v>968</v>
      </c>
      <c r="B37" s="218"/>
      <c r="C37" s="218"/>
      <c r="D37" s="218"/>
      <c r="E37" s="218"/>
      <c r="F37" s="218"/>
      <c r="G37" s="218"/>
    </row>
    <row r="38" spans="1:7" ht="10.5" customHeight="1">
      <c r="A38" s="101"/>
    </row>
    <row r="39" spans="1:7">
      <c r="A39" s="124"/>
      <c r="B39" s="125" t="s">
        <v>783</v>
      </c>
      <c r="C39" s="125" t="s">
        <v>784</v>
      </c>
      <c r="D39" s="125" t="s">
        <v>152</v>
      </c>
      <c r="E39" s="125" t="s">
        <v>154</v>
      </c>
      <c r="F39" s="125" t="s">
        <v>156</v>
      </c>
      <c r="G39" s="125" t="s">
        <v>772</v>
      </c>
    </row>
    <row r="40" spans="1:7">
      <c r="A40" s="60" t="s">
        <v>885</v>
      </c>
      <c r="B40" s="91">
        <v>0.34159116123252797</v>
      </c>
      <c r="C40" s="92">
        <v>0.472977719842193</v>
      </c>
      <c r="D40" s="91">
        <v>0.553039491865981</v>
      </c>
      <c r="E40" s="92">
        <v>0.534991548686235</v>
      </c>
      <c r="F40" s="91">
        <v>0.61555621550830997</v>
      </c>
      <c r="G40" s="92">
        <v>0.65293870215677396</v>
      </c>
    </row>
    <row r="41" spans="1:7">
      <c r="A41" s="60" t="s">
        <v>886</v>
      </c>
      <c r="B41" s="91">
        <v>0.37298630984945402</v>
      </c>
      <c r="C41" s="92">
        <v>0.418594073920662</v>
      </c>
      <c r="D41" s="91">
        <v>0.46066392960632602</v>
      </c>
      <c r="E41" s="92">
        <v>0.45184922774254299</v>
      </c>
      <c r="F41" s="91">
        <v>0.50719870848265503</v>
      </c>
      <c r="G41" s="92">
        <v>0.51265746010345603</v>
      </c>
    </row>
    <row r="56" spans="1:3" ht="16.8">
      <c r="A56" s="218" t="s">
        <v>189</v>
      </c>
      <c r="B56" s="218"/>
      <c r="C56" s="218"/>
    </row>
    <row r="57" spans="1:3" ht="18.899999999999999" customHeight="1">
      <c r="A57" s="24" t="s">
        <v>772</v>
      </c>
    </row>
    <row r="58" spans="1:3" ht="48">
      <c r="A58" s="104" t="s">
        <v>169</v>
      </c>
      <c r="B58" s="107" t="s">
        <v>976</v>
      </c>
      <c r="C58" s="107" t="s">
        <v>977</v>
      </c>
    </row>
    <row r="59" spans="1:3">
      <c r="A59" s="9" t="s">
        <v>170</v>
      </c>
      <c r="B59" s="31">
        <v>12903</v>
      </c>
      <c r="C59" s="80">
        <v>0.252386354745325</v>
      </c>
    </row>
    <row r="60" spans="1:3">
      <c r="A60" s="9" t="s">
        <v>171</v>
      </c>
      <c r="B60" s="31">
        <v>15966</v>
      </c>
      <c r="C60" s="80">
        <v>0.29479864842408499</v>
      </c>
    </row>
    <row r="61" spans="1:3">
      <c r="A61" s="9" t="s">
        <v>172</v>
      </c>
      <c r="B61" s="31">
        <v>12460</v>
      </c>
      <c r="C61" s="80">
        <v>0.141189161748842</v>
      </c>
    </row>
    <row r="62" spans="1:3">
      <c r="A62" s="9" t="s">
        <v>173</v>
      </c>
      <c r="B62" s="31">
        <v>15490.08</v>
      </c>
      <c r="C62" s="80">
        <v>0.18723021582733801</v>
      </c>
    </row>
    <row r="63" spans="1:3">
      <c r="A63" s="9" t="s">
        <v>174</v>
      </c>
      <c r="B63" s="31">
        <v>14579.8</v>
      </c>
      <c r="C63" s="80">
        <v>0.14447554311608701</v>
      </c>
    </row>
    <row r="64" spans="1:3">
      <c r="A64" s="9" t="s">
        <v>175</v>
      </c>
      <c r="B64" s="31">
        <v>14574.5</v>
      </c>
      <c r="C64" s="80">
        <v>0.139683785314135</v>
      </c>
    </row>
    <row r="65" spans="1:3">
      <c r="A65" s="9" t="s">
        <v>176</v>
      </c>
      <c r="B65" s="31">
        <v>2429.42</v>
      </c>
      <c r="C65" s="80">
        <v>0.25192802056555302</v>
      </c>
    </row>
    <row r="66" spans="1:3">
      <c r="A66" s="105" t="s">
        <v>5</v>
      </c>
      <c r="B66" s="109">
        <v>88402.8</v>
      </c>
      <c r="C66" s="108">
        <v>0.17998628157065999</v>
      </c>
    </row>
    <row r="67" spans="1:3">
      <c r="A67" s="101"/>
      <c r="B67" s="103"/>
      <c r="C67" s="103"/>
    </row>
    <row r="68" spans="1:3" ht="16.8">
      <c r="A68" s="218" t="s">
        <v>150</v>
      </c>
      <c r="B68" s="218"/>
      <c r="C68" s="218"/>
    </row>
    <row r="69" spans="1:3" ht="18.899999999999999" customHeight="1">
      <c r="A69" s="24" t="s">
        <v>772</v>
      </c>
    </row>
    <row r="70" spans="1:3" ht="30" customHeight="1">
      <c r="A70" s="104" t="s">
        <v>169</v>
      </c>
      <c r="B70" s="107" t="s">
        <v>978</v>
      </c>
      <c r="C70" s="107" t="s">
        <v>861</v>
      </c>
    </row>
    <row r="71" spans="1:3">
      <c r="A71" s="9" t="s">
        <v>170</v>
      </c>
      <c r="B71" s="31">
        <v>147</v>
      </c>
      <c r="C71" s="39">
        <v>2.8753618652687602E-3</v>
      </c>
    </row>
    <row r="72" spans="1:3">
      <c r="A72" s="9" t="s">
        <v>171</v>
      </c>
      <c r="B72" s="31">
        <v>224</v>
      </c>
      <c r="C72" s="39">
        <v>4.1359700142173999E-3</v>
      </c>
    </row>
    <row r="73" spans="1:3">
      <c r="A73" s="9" t="s">
        <v>172</v>
      </c>
      <c r="B73" s="31">
        <v>3989.44</v>
      </c>
      <c r="C73" s="39">
        <v>4.52059140808427E-2</v>
      </c>
    </row>
    <row r="74" spans="1:3">
      <c r="A74" s="9" t="s">
        <v>173</v>
      </c>
      <c r="B74" s="31">
        <v>1025.48</v>
      </c>
      <c r="C74" s="39">
        <v>1.23950839328537E-2</v>
      </c>
    </row>
    <row r="75" spans="1:3">
      <c r="A75" s="9" t="s">
        <v>174</v>
      </c>
      <c r="B75" s="31">
        <v>336.25</v>
      </c>
      <c r="C75" s="39">
        <v>3.3320005331200901E-3</v>
      </c>
    </row>
    <row r="76" spans="1:3">
      <c r="A76" s="9" t="s">
        <v>175</v>
      </c>
      <c r="B76" s="31">
        <v>607.54</v>
      </c>
      <c r="C76" s="39">
        <v>5.8227374475796397E-3</v>
      </c>
    </row>
    <row r="77" spans="1:3">
      <c r="A77" s="9" t="s">
        <v>176</v>
      </c>
      <c r="B77" s="31">
        <v>99.16</v>
      </c>
      <c r="C77" s="39">
        <v>1.02827763496144E-2</v>
      </c>
    </row>
    <row r="78" spans="1:3">
      <c r="A78" s="105" t="s">
        <v>5</v>
      </c>
      <c r="B78" s="109">
        <v>6428.87</v>
      </c>
      <c r="C78" s="116">
        <v>1.30890470211483E-2</v>
      </c>
    </row>
    <row r="80" spans="1:3" ht="16.8">
      <c r="A80" s="218" t="s">
        <v>190</v>
      </c>
      <c r="B80" s="218"/>
      <c r="C80" s="218"/>
    </row>
    <row r="81" spans="1:3" ht="18.899999999999999" customHeight="1">
      <c r="A81" s="24" t="s">
        <v>772</v>
      </c>
    </row>
    <row r="82" spans="1:3" ht="36" customHeight="1">
      <c r="A82" s="104" t="s">
        <v>169</v>
      </c>
      <c r="B82" s="107" t="s">
        <v>979</v>
      </c>
      <c r="C82" s="107" t="s">
        <v>980</v>
      </c>
    </row>
    <row r="83" spans="1:3">
      <c r="A83" s="9" t="s">
        <v>170</v>
      </c>
      <c r="B83" s="31">
        <v>2182423</v>
      </c>
      <c r="C83" s="127">
        <v>15533</v>
      </c>
    </row>
    <row r="84" spans="1:3">
      <c r="A84" s="9" t="s">
        <v>171</v>
      </c>
      <c r="B84" s="31">
        <v>1580033</v>
      </c>
      <c r="C84" s="127">
        <v>7476187</v>
      </c>
    </row>
    <row r="85" spans="1:3">
      <c r="A85" s="9" t="s">
        <v>172</v>
      </c>
      <c r="B85" s="31">
        <v>624529.92000000004</v>
      </c>
      <c r="C85" s="127">
        <v>628951.68000000005</v>
      </c>
    </row>
    <row r="86" spans="1:3">
      <c r="A86" s="9" t="s">
        <v>173</v>
      </c>
      <c r="B86" s="31">
        <v>190687.2</v>
      </c>
      <c r="C86" s="127">
        <v>158677.84</v>
      </c>
    </row>
    <row r="87" spans="1:3">
      <c r="A87" s="9" t="s">
        <v>174</v>
      </c>
      <c r="B87" s="31">
        <v>40242.400000000001</v>
      </c>
      <c r="C87" s="127">
        <v>13907.3</v>
      </c>
    </row>
    <row r="88" spans="1:3">
      <c r="A88" s="9" t="s">
        <v>175</v>
      </c>
      <c r="B88" s="31">
        <v>16957.46</v>
      </c>
      <c r="C88" s="127">
        <v>17060.22</v>
      </c>
    </row>
    <row r="89" spans="1:3">
      <c r="A89" s="9" t="s">
        <v>176</v>
      </c>
      <c r="B89" s="31">
        <v>38498.870000000003</v>
      </c>
      <c r="C89" s="127">
        <v>53719.93</v>
      </c>
    </row>
    <row r="90" spans="1:3">
      <c r="A90" s="105" t="s">
        <v>5</v>
      </c>
      <c r="B90" s="109">
        <v>4673371.8499999996</v>
      </c>
      <c r="C90" s="109">
        <v>8364036.9699999997</v>
      </c>
    </row>
  </sheetData>
  <mergeCells count="7">
    <mergeCell ref="A80:C80"/>
    <mergeCell ref="A1:F1"/>
    <mergeCell ref="A13:C13"/>
    <mergeCell ref="A25:C25"/>
    <mergeCell ref="A37:G37"/>
    <mergeCell ref="A56:C56"/>
    <mergeCell ref="A68:C68"/>
  </mergeCells>
  <pageMargins left="0.7" right="0.7" top="0.75" bottom="0.75" header="0.3" footer="0.3"/>
  <drawing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52"/>
  <sheetViews>
    <sheetView workbookViewId="0">
      <selection sqref="A1:E1"/>
    </sheetView>
  </sheetViews>
  <sheetFormatPr baseColWidth="10" defaultRowHeight="14.4"/>
  <cols>
    <col min="1" max="1" width="29.5546875" customWidth="1"/>
    <col min="2" max="2" width="13.88671875" customWidth="1"/>
    <col min="3" max="3" width="15.6640625" customWidth="1"/>
    <col min="4" max="4" width="12" customWidth="1"/>
    <col min="5" max="7" width="9.109375" customWidth="1"/>
  </cols>
  <sheetData>
    <row r="1" spans="1:6" ht="16.8">
      <c r="A1" s="218" t="s">
        <v>994</v>
      </c>
      <c r="B1" s="218"/>
      <c r="C1" s="218"/>
      <c r="D1" s="218"/>
      <c r="E1" s="218"/>
    </row>
    <row r="2" spans="1:6">
      <c r="A2" s="101"/>
    </row>
    <row r="3" spans="1:6" ht="33" customHeight="1">
      <c r="A3" s="104" t="s">
        <v>169</v>
      </c>
      <c r="B3" s="138" t="s">
        <v>1007</v>
      </c>
      <c r="C3" s="138" t="s">
        <v>1008</v>
      </c>
      <c r="D3" s="138" t="s">
        <v>1009</v>
      </c>
    </row>
    <row r="4" spans="1:6">
      <c r="A4" s="64" t="s">
        <v>170</v>
      </c>
      <c r="B4" s="65">
        <v>48</v>
      </c>
      <c r="C4" s="91">
        <v>1</v>
      </c>
      <c r="D4" s="88">
        <v>427</v>
      </c>
    </row>
    <row r="5" spans="1:6">
      <c r="A5" s="60" t="s">
        <v>171</v>
      </c>
      <c r="B5" s="66">
        <v>6</v>
      </c>
      <c r="C5" s="92">
        <v>1</v>
      </c>
      <c r="D5" s="89">
        <v>144</v>
      </c>
    </row>
    <row r="6" spans="1:6">
      <c r="A6" s="64" t="s">
        <v>172</v>
      </c>
      <c r="B6" s="65">
        <v>51</v>
      </c>
      <c r="C6" s="91">
        <v>1</v>
      </c>
      <c r="D6" s="88">
        <v>668</v>
      </c>
    </row>
    <row r="7" spans="1:6">
      <c r="A7" s="60" t="s">
        <v>173</v>
      </c>
      <c r="B7" s="66">
        <v>147</v>
      </c>
      <c r="C7" s="92">
        <v>1</v>
      </c>
      <c r="D7" s="89">
        <v>684</v>
      </c>
    </row>
    <row r="8" spans="1:6">
      <c r="A8" s="64" t="s">
        <v>174</v>
      </c>
      <c r="B8" s="65">
        <v>37</v>
      </c>
      <c r="C8" s="91">
        <v>0.97368421052631604</v>
      </c>
      <c r="D8" s="88">
        <v>1039</v>
      </c>
    </row>
    <row r="9" spans="1:6">
      <c r="A9" s="60" t="s">
        <v>175</v>
      </c>
      <c r="B9" s="66">
        <v>110</v>
      </c>
      <c r="C9" s="92">
        <v>0.86614173228346503</v>
      </c>
      <c r="D9" s="89">
        <v>2871</v>
      </c>
    </row>
    <row r="10" spans="1:6">
      <c r="A10" s="64" t="s">
        <v>176</v>
      </c>
      <c r="B10" s="65">
        <v>31</v>
      </c>
      <c r="C10" s="91">
        <v>0.73809523809523803</v>
      </c>
      <c r="D10" s="88">
        <v>900</v>
      </c>
    </row>
    <row r="11" spans="1:6" ht="17.25" customHeight="1">
      <c r="A11" s="138" t="s">
        <v>468</v>
      </c>
      <c r="B11" s="139">
        <v>430</v>
      </c>
      <c r="C11" s="108">
        <v>0.93681917211329002</v>
      </c>
      <c r="D11" s="109">
        <v>6733</v>
      </c>
    </row>
    <row r="12" spans="1:6">
      <c r="A12" s="101"/>
      <c r="B12" s="103"/>
      <c r="C12" s="103"/>
      <c r="D12" s="103"/>
      <c r="E12" s="103"/>
    </row>
    <row r="13" spans="1:6" ht="16.8">
      <c r="A13" s="226" t="s">
        <v>1012</v>
      </c>
      <c r="B13" s="226"/>
      <c r="C13" s="226"/>
      <c r="D13" s="226"/>
      <c r="E13" s="226"/>
    </row>
    <row r="14" spans="1:6">
      <c r="A14" s="101"/>
      <c r="B14" s="103"/>
      <c r="C14" s="103"/>
      <c r="D14" s="103"/>
      <c r="E14" s="103"/>
    </row>
    <row r="15" spans="1:6" ht="26.25" customHeight="1">
      <c r="A15" s="104" t="s">
        <v>169</v>
      </c>
      <c r="B15" s="138" t="s">
        <v>1013</v>
      </c>
      <c r="C15" s="138" t="s">
        <v>1014</v>
      </c>
      <c r="D15" s="138" t="s">
        <v>1015</v>
      </c>
    </row>
    <row r="16" spans="1:6" ht="16.8">
      <c r="A16" s="64" t="s">
        <v>170</v>
      </c>
      <c r="B16" s="65">
        <v>34</v>
      </c>
      <c r="C16" s="91">
        <v>0.70833333333333304</v>
      </c>
      <c r="D16" s="65">
        <v>46</v>
      </c>
      <c r="E16" s="121"/>
      <c r="F16" s="121"/>
    </row>
    <row r="17" spans="1:6">
      <c r="A17" s="44" t="s">
        <v>171</v>
      </c>
      <c r="B17" s="143">
        <v>6</v>
      </c>
      <c r="C17" s="48">
        <v>1</v>
      </c>
      <c r="D17" s="143">
        <v>6</v>
      </c>
    </row>
    <row r="18" spans="1:6">
      <c r="A18" s="64" t="s">
        <v>172</v>
      </c>
      <c r="B18" s="65">
        <v>41</v>
      </c>
      <c r="C18" s="91">
        <v>0.80392156862745101</v>
      </c>
      <c r="D18" s="65">
        <v>43</v>
      </c>
    </row>
    <row r="19" spans="1:6">
      <c r="A19" s="44" t="s">
        <v>173</v>
      </c>
      <c r="B19" s="143">
        <v>94</v>
      </c>
      <c r="C19" s="48">
        <v>0.64383561643835596</v>
      </c>
      <c r="D19" s="143">
        <v>94</v>
      </c>
    </row>
    <row r="20" spans="1:6">
      <c r="A20" s="64" t="s">
        <v>174</v>
      </c>
      <c r="B20" s="65">
        <v>14</v>
      </c>
      <c r="C20" s="91">
        <v>0.36842105263157898</v>
      </c>
      <c r="D20" s="65">
        <v>182</v>
      </c>
    </row>
    <row r="21" spans="1:6">
      <c r="A21" s="44" t="s">
        <v>175</v>
      </c>
      <c r="B21" s="143">
        <v>48</v>
      </c>
      <c r="C21" s="48">
        <v>0.43243243243243201</v>
      </c>
      <c r="D21" s="143">
        <v>927</v>
      </c>
    </row>
    <row r="22" spans="1:6">
      <c r="A22" s="64" t="s">
        <v>176</v>
      </c>
      <c r="B22" s="65">
        <v>8</v>
      </c>
      <c r="C22" s="91">
        <v>0.25</v>
      </c>
      <c r="D22" s="65">
        <v>200</v>
      </c>
    </row>
    <row r="23" spans="1:6">
      <c r="A23" s="144" t="s">
        <v>468</v>
      </c>
      <c r="B23" s="139">
        <v>245</v>
      </c>
      <c r="C23" s="108">
        <v>0.56712962962962998</v>
      </c>
      <c r="D23" s="109">
        <v>1498</v>
      </c>
    </row>
    <row r="24" spans="1:6" ht="16.8">
      <c r="A24" s="101"/>
      <c r="B24" s="121"/>
      <c r="C24" s="121"/>
      <c r="D24" s="121"/>
      <c r="E24" s="121"/>
    </row>
    <row r="25" spans="1:6" ht="16.8">
      <c r="A25" s="226" t="s">
        <v>1016</v>
      </c>
      <c r="B25" s="226"/>
      <c r="C25" s="226"/>
      <c r="D25" s="226"/>
      <c r="E25" s="226"/>
    </row>
    <row r="26" spans="1:6" ht="16.8">
      <c r="A26" s="101"/>
      <c r="B26" s="121"/>
      <c r="C26" s="121"/>
      <c r="D26" s="121"/>
      <c r="E26" s="121"/>
    </row>
    <row r="27" spans="1:6" ht="49.5" customHeight="1">
      <c r="A27" s="104" t="s">
        <v>169</v>
      </c>
      <c r="B27" s="138" t="s">
        <v>1017</v>
      </c>
      <c r="C27" s="138" t="s">
        <v>1018</v>
      </c>
      <c r="D27" s="138" t="s">
        <v>1019</v>
      </c>
    </row>
    <row r="28" spans="1:6" ht="16.8">
      <c r="A28" s="64" t="s">
        <v>170</v>
      </c>
      <c r="B28" s="65">
        <v>35</v>
      </c>
      <c r="C28" s="91">
        <v>0.72916666666666696</v>
      </c>
      <c r="D28" s="88">
        <v>49</v>
      </c>
      <c r="E28" s="121"/>
      <c r="F28" s="121"/>
    </row>
    <row r="29" spans="1:6">
      <c r="A29" s="44" t="s">
        <v>171</v>
      </c>
      <c r="B29" s="143">
        <v>6</v>
      </c>
      <c r="C29" s="48">
        <v>1</v>
      </c>
      <c r="D29" s="46">
        <v>6</v>
      </c>
    </row>
    <row r="30" spans="1:6">
      <c r="A30" s="64" t="s">
        <v>172</v>
      </c>
      <c r="B30" s="65">
        <v>41</v>
      </c>
      <c r="C30" s="91">
        <v>0.82</v>
      </c>
      <c r="D30" s="88">
        <v>67</v>
      </c>
    </row>
    <row r="31" spans="1:6">
      <c r="A31" s="44" t="s">
        <v>173</v>
      </c>
      <c r="B31" s="143">
        <v>96</v>
      </c>
      <c r="C31" s="48">
        <v>0.65753424657534199</v>
      </c>
      <c r="D31" s="46">
        <v>191</v>
      </c>
    </row>
    <row r="32" spans="1:6">
      <c r="A32" s="64" t="s">
        <v>174</v>
      </c>
      <c r="B32" s="65">
        <v>15</v>
      </c>
      <c r="C32" s="91">
        <v>0.394736842105263</v>
      </c>
      <c r="D32" s="88">
        <v>802</v>
      </c>
    </row>
    <row r="33" spans="1:5">
      <c r="A33" s="44" t="s">
        <v>175</v>
      </c>
      <c r="B33" s="143">
        <v>47</v>
      </c>
      <c r="C33" s="48">
        <v>0.40517241379310298</v>
      </c>
      <c r="D33" s="46">
        <v>1489</v>
      </c>
    </row>
    <row r="34" spans="1:5">
      <c r="A34" s="64" t="s">
        <v>176</v>
      </c>
      <c r="B34" s="65">
        <v>12</v>
      </c>
      <c r="C34" s="91">
        <v>0.30769230769230799</v>
      </c>
      <c r="D34" s="88">
        <v>300</v>
      </c>
    </row>
    <row r="35" spans="1:5">
      <c r="A35" s="144" t="s">
        <v>138</v>
      </c>
      <c r="B35" s="139">
        <v>252</v>
      </c>
      <c r="C35" s="108">
        <v>0.56884875846501104</v>
      </c>
      <c r="D35" s="109">
        <v>2904</v>
      </c>
    </row>
    <row r="36" spans="1:5" ht="16.8">
      <c r="A36" s="101"/>
      <c r="B36" s="121"/>
      <c r="C36" s="121"/>
      <c r="D36" s="121"/>
      <c r="E36" s="121"/>
    </row>
    <row r="37" spans="1:5" ht="16.8">
      <c r="A37" s="226" t="s">
        <v>1020</v>
      </c>
      <c r="B37" s="226"/>
      <c r="C37" s="226"/>
      <c r="D37" s="226"/>
      <c r="E37" s="121"/>
    </row>
    <row r="38" spans="1:5" ht="16.8">
      <c r="A38" s="101"/>
      <c r="B38" s="121"/>
      <c r="C38" s="121"/>
      <c r="D38" s="121"/>
      <c r="E38" s="121"/>
    </row>
    <row r="39" spans="1:5" ht="41.25" customHeight="1">
      <c r="A39" s="104" t="s">
        <v>169</v>
      </c>
      <c r="B39" s="138" t="s">
        <v>1021</v>
      </c>
      <c r="C39" s="138" t="s">
        <v>1022</v>
      </c>
    </row>
    <row r="40" spans="1:5">
      <c r="A40" s="64" t="s">
        <v>170</v>
      </c>
      <c r="B40" s="65">
        <v>24</v>
      </c>
      <c r="C40" s="91">
        <v>0.8</v>
      </c>
    </row>
    <row r="41" spans="1:5">
      <c r="A41" s="44" t="s">
        <v>171</v>
      </c>
      <c r="B41" s="143">
        <v>3</v>
      </c>
      <c r="C41" s="48">
        <v>0.6</v>
      </c>
    </row>
    <row r="42" spans="1:5">
      <c r="A42" s="64" t="s">
        <v>172</v>
      </c>
      <c r="B42" s="65">
        <v>16</v>
      </c>
      <c r="C42" s="91">
        <v>0.55172413793103503</v>
      </c>
    </row>
    <row r="43" spans="1:5">
      <c r="A43" s="44" t="s">
        <v>173</v>
      </c>
      <c r="B43" s="143">
        <v>47</v>
      </c>
      <c r="C43" s="48">
        <v>0.53409090909090895</v>
      </c>
    </row>
    <row r="44" spans="1:5">
      <c r="A44" s="64" t="s">
        <v>174</v>
      </c>
      <c r="B44" s="65">
        <v>2</v>
      </c>
      <c r="C44" s="91">
        <v>0.1</v>
      </c>
    </row>
    <row r="45" spans="1:5">
      <c r="A45" s="44" t="s">
        <v>175</v>
      </c>
      <c r="B45" s="143">
        <v>28</v>
      </c>
      <c r="C45" s="48">
        <v>0.32558139534883701</v>
      </c>
    </row>
    <row r="46" spans="1:5">
      <c r="A46" s="64" t="s">
        <v>176</v>
      </c>
      <c r="B46" s="65">
        <v>2</v>
      </c>
      <c r="C46" s="91">
        <v>7.4074074074074098E-2</v>
      </c>
    </row>
    <row r="47" spans="1:5">
      <c r="A47" s="144" t="s">
        <v>138</v>
      </c>
      <c r="B47" s="139">
        <v>122</v>
      </c>
      <c r="C47" s="108">
        <v>0.42807017543859699</v>
      </c>
    </row>
    <row r="48" spans="1:5">
      <c r="A48" s="101"/>
    </row>
    <row r="49" spans="1:7" ht="16.8">
      <c r="A49" s="226" t="s">
        <v>1023</v>
      </c>
      <c r="B49" s="226"/>
      <c r="C49" s="226"/>
      <c r="D49" s="226"/>
    </row>
    <row r="50" spans="1:7">
      <c r="A50" s="101"/>
    </row>
    <row r="51" spans="1:7" ht="45.9" customHeight="1">
      <c r="A51" s="104" t="s">
        <v>169</v>
      </c>
      <c r="B51" s="138" t="s">
        <v>1024</v>
      </c>
      <c r="C51" s="138" t="s">
        <v>1025</v>
      </c>
    </row>
    <row r="52" spans="1:7">
      <c r="A52" s="64" t="s">
        <v>170</v>
      </c>
      <c r="B52" s="65">
        <v>24</v>
      </c>
      <c r="C52" s="91">
        <v>0.51063829787234005</v>
      </c>
    </row>
    <row r="53" spans="1:7">
      <c r="A53" s="44" t="s">
        <v>171</v>
      </c>
      <c r="B53" s="143">
        <v>5</v>
      </c>
      <c r="C53" s="48">
        <v>0.83333333333333304</v>
      </c>
    </row>
    <row r="54" spans="1:7">
      <c r="A54" s="64" t="s">
        <v>172</v>
      </c>
      <c r="B54" s="65">
        <v>45</v>
      </c>
      <c r="C54" s="91">
        <v>0.88235294117647101</v>
      </c>
    </row>
    <row r="55" spans="1:7">
      <c r="A55" s="44" t="s">
        <v>173</v>
      </c>
      <c r="B55" s="143">
        <v>73</v>
      </c>
      <c r="C55" s="48">
        <v>0.49659863945578198</v>
      </c>
    </row>
    <row r="56" spans="1:7">
      <c r="A56" s="64" t="s">
        <v>174</v>
      </c>
      <c r="B56" s="65">
        <v>8</v>
      </c>
      <c r="C56" s="91">
        <v>0.21052631578947401</v>
      </c>
    </row>
    <row r="57" spans="1:7">
      <c r="A57" s="44" t="s">
        <v>175</v>
      </c>
      <c r="B57" s="143">
        <v>6</v>
      </c>
      <c r="C57" s="48">
        <v>0.05</v>
      </c>
    </row>
    <row r="58" spans="1:7">
      <c r="A58" s="64" t="s">
        <v>176</v>
      </c>
      <c r="B58" s="65">
        <v>2</v>
      </c>
      <c r="C58" s="91">
        <v>5.1282051282051301E-2</v>
      </c>
    </row>
    <row r="59" spans="1:7">
      <c r="A59" s="144" t="s">
        <v>138</v>
      </c>
      <c r="B59" s="139">
        <v>163</v>
      </c>
      <c r="C59" s="108">
        <v>0.36383928571428598</v>
      </c>
    </row>
    <row r="60" spans="1:7">
      <c r="A60" s="101"/>
    </row>
    <row r="61" spans="1:7">
      <c r="A61" s="101"/>
    </row>
    <row r="62" spans="1:7" ht="16.8">
      <c r="A62" s="218" t="s">
        <v>995</v>
      </c>
      <c r="B62" s="218"/>
      <c r="C62" s="218"/>
      <c r="D62" s="218"/>
      <c r="E62" s="218"/>
      <c r="F62" s="218"/>
      <c r="G62" s="218"/>
    </row>
    <row r="63" spans="1:7">
      <c r="A63" s="140" t="s">
        <v>204</v>
      </c>
    </row>
    <row r="64" spans="1:7">
      <c r="A64" s="104" t="s">
        <v>169</v>
      </c>
      <c r="B64" s="104" t="s">
        <v>996</v>
      </c>
      <c r="C64" s="104" t="s">
        <v>997</v>
      </c>
      <c r="D64" s="104" t="s">
        <v>998</v>
      </c>
      <c r="E64" s="104" t="s">
        <v>999</v>
      </c>
      <c r="F64" s="104" t="s">
        <v>1000</v>
      </c>
      <c r="G64" s="104" t="s">
        <v>1001</v>
      </c>
    </row>
    <row r="65" spans="1:7">
      <c r="A65" s="9" t="s">
        <v>170</v>
      </c>
      <c r="B65" s="29">
        <v>2.0833333333333301E-2</v>
      </c>
      <c r="C65" s="29">
        <v>0</v>
      </c>
      <c r="D65" s="29">
        <v>0.14583333333333301</v>
      </c>
      <c r="E65" s="29">
        <v>0.14583333333333301</v>
      </c>
      <c r="F65" s="29">
        <v>0.5</v>
      </c>
      <c r="G65" s="29">
        <v>0.14583333333333301</v>
      </c>
    </row>
    <row r="66" spans="1:7">
      <c r="A66" s="101"/>
      <c r="B66" s="103"/>
      <c r="C66" s="103"/>
      <c r="D66" s="103"/>
      <c r="E66" s="103"/>
    </row>
    <row r="67" spans="1:7">
      <c r="A67" s="101"/>
      <c r="B67" s="103"/>
      <c r="C67" s="103"/>
      <c r="D67" s="103"/>
      <c r="E67" s="103"/>
    </row>
    <row r="68" spans="1:7">
      <c r="A68" s="101"/>
      <c r="B68" s="103"/>
      <c r="C68" s="103"/>
      <c r="D68" s="103"/>
      <c r="E68" s="103"/>
    </row>
    <row r="69" spans="1:7">
      <c r="A69" s="101"/>
      <c r="B69" s="103"/>
      <c r="C69" s="103"/>
      <c r="D69" s="103"/>
      <c r="E69" s="103"/>
    </row>
    <row r="70" spans="1:7">
      <c r="A70" s="101"/>
      <c r="B70" s="103"/>
      <c r="C70" s="103"/>
      <c r="D70" s="103"/>
      <c r="E70" s="103"/>
    </row>
    <row r="71" spans="1:7">
      <c r="A71" s="101"/>
      <c r="B71" s="103"/>
      <c r="C71" s="103"/>
      <c r="D71" s="103"/>
      <c r="E71" s="103"/>
    </row>
    <row r="72" spans="1:7">
      <c r="A72" s="101"/>
      <c r="B72" s="103"/>
      <c r="C72" s="103"/>
      <c r="D72" s="103"/>
      <c r="E72" s="103"/>
    </row>
    <row r="73" spans="1:7">
      <c r="A73" s="101"/>
      <c r="B73" s="103"/>
      <c r="C73" s="103"/>
      <c r="D73" s="103"/>
      <c r="E73" s="103"/>
    </row>
    <row r="74" spans="1:7">
      <c r="A74" s="101"/>
      <c r="B74" s="103"/>
      <c r="C74" s="103"/>
      <c r="D74" s="103"/>
      <c r="E74" s="103"/>
    </row>
    <row r="75" spans="1:7">
      <c r="A75" s="101"/>
      <c r="B75" s="103"/>
      <c r="C75" s="103"/>
      <c r="D75" s="103"/>
      <c r="E75" s="103"/>
    </row>
    <row r="76" spans="1:7">
      <c r="A76" s="101"/>
      <c r="B76" s="103"/>
      <c r="C76" s="103"/>
      <c r="D76" s="103"/>
      <c r="E76" s="103"/>
    </row>
    <row r="77" spans="1:7">
      <c r="A77" s="101"/>
      <c r="B77" s="103"/>
      <c r="C77" s="103"/>
      <c r="D77" s="103"/>
      <c r="E77" s="103"/>
    </row>
    <row r="78" spans="1:7">
      <c r="A78" s="101"/>
      <c r="B78" s="103"/>
      <c r="C78" s="103"/>
      <c r="D78" s="103"/>
      <c r="E78" s="103"/>
    </row>
    <row r="79" spans="1:7" ht="38.1" customHeight="1">
      <c r="A79" s="226" t="s">
        <v>1026</v>
      </c>
      <c r="B79" s="226"/>
      <c r="C79" s="226"/>
      <c r="D79" s="226"/>
      <c r="E79" s="226"/>
      <c r="F79" s="226"/>
      <c r="G79" s="226"/>
    </row>
    <row r="80" spans="1:7" ht="18.899999999999999" customHeight="1">
      <c r="A80" s="24" t="s">
        <v>204</v>
      </c>
      <c r="B80" s="103"/>
      <c r="C80" s="103"/>
      <c r="D80" s="103"/>
      <c r="E80" s="103"/>
    </row>
    <row r="81" spans="1:7" ht="24.9" customHeight="1">
      <c r="A81" s="144" t="s">
        <v>1027</v>
      </c>
      <c r="B81" s="144" t="s">
        <v>996</v>
      </c>
      <c r="C81" s="144" t="s">
        <v>997</v>
      </c>
      <c r="D81" s="144" t="s">
        <v>998</v>
      </c>
      <c r="E81" s="144" t="s">
        <v>999</v>
      </c>
      <c r="F81" s="144" t="s">
        <v>1000</v>
      </c>
      <c r="G81" s="144" t="s">
        <v>1001</v>
      </c>
    </row>
    <row r="82" spans="1:7">
      <c r="A82" s="145" t="s">
        <v>171</v>
      </c>
      <c r="B82" s="146">
        <v>0</v>
      </c>
      <c r="C82" s="146">
        <v>0</v>
      </c>
      <c r="D82" s="146">
        <v>0</v>
      </c>
      <c r="E82" s="146">
        <v>0</v>
      </c>
      <c r="F82" s="146">
        <v>0.5</v>
      </c>
      <c r="G82" s="146">
        <v>0.5</v>
      </c>
    </row>
    <row r="83" spans="1:7">
      <c r="A83" s="9" t="s">
        <v>172</v>
      </c>
      <c r="B83" s="29">
        <v>0</v>
      </c>
      <c r="C83" s="29">
        <v>1.9607843137254902E-2</v>
      </c>
      <c r="D83" s="29">
        <v>5.8823529411764698E-2</v>
      </c>
      <c r="E83" s="29">
        <v>0.15686274509803899</v>
      </c>
      <c r="F83" s="29">
        <v>0.50980392156862697</v>
      </c>
      <c r="G83" s="29">
        <v>0.25490196078431399</v>
      </c>
    </row>
    <row r="84" spans="1:7">
      <c r="A84" s="145" t="s">
        <v>173</v>
      </c>
      <c r="B84" s="146">
        <v>7.69230769230769E-2</v>
      </c>
      <c r="C84" s="146">
        <v>4.1958041958042001E-2</v>
      </c>
      <c r="D84" s="146">
        <v>9.0909090909090898E-2</v>
      </c>
      <c r="E84" s="146">
        <v>0.160839160839161</v>
      </c>
      <c r="F84" s="146">
        <v>0.391608391608392</v>
      </c>
      <c r="G84" s="146">
        <v>0.23776223776223801</v>
      </c>
    </row>
    <row r="85" spans="1:7">
      <c r="A85" s="9" t="s">
        <v>174</v>
      </c>
      <c r="B85" s="29">
        <v>0.32352941176470601</v>
      </c>
      <c r="C85" s="29">
        <v>2.9411764705882401E-2</v>
      </c>
      <c r="D85" s="29">
        <v>0.17647058823529399</v>
      </c>
      <c r="E85" s="29">
        <v>0.17647058823529399</v>
      </c>
      <c r="F85" s="29">
        <v>0.23529411764705899</v>
      </c>
      <c r="G85" s="29">
        <v>5.8823529411764698E-2</v>
      </c>
    </row>
    <row r="86" spans="1:7">
      <c r="A86" s="145" t="s">
        <v>175</v>
      </c>
      <c r="B86" s="146">
        <v>0.37614678899082599</v>
      </c>
      <c r="C86" s="146">
        <v>9.1743119266054995E-2</v>
      </c>
      <c r="D86" s="146">
        <v>0.18348623853210999</v>
      </c>
      <c r="E86" s="146">
        <v>0.13761467889908299</v>
      </c>
      <c r="F86" s="146">
        <v>0.119266055045872</v>
      </c>
      <c r="G86" s="146">
        <v>9.1743119266054995E-2</v>
      </c>
    </row>
    <row r="87" spans="1:7">
      <c r="A87" s="9" t="s">
        <v>176</v>
      </c>
      <c r="B87" s="29">
        <v>0.41666666666666702</v>
      </c>
      <c r="C87" s="29">
        <v>5.5555555555555601E-2</v>
      </c>
      <c r="D87" s="29">
        <v>0.194444444444444</v>
      </c>
      <c r="E87" s="29">
        <v>0.194444444444444</v>
      </c>
      <c r="F87" s="29">
        <v>8.3333333333333301E-2</v>
      </c>
      <c r="G87" s="29">
        <v>5.5555555555555601E-2</v>
      </c>
    </row>
    <row r="88" spans="1:7">
      <c r="A88" s="101"/>
    </row>
    <row r="89" spans="1:7" ht="38.1" customHeight="1">
      <c r="A89" s="226" t="s">
        <v>1028</v>
      </c>
      <c r="B89" s="226"/>
      <c r="C89" s="226"/>
      <c r="D89" s="226"/>
      <c r="E89" s="226"/>
      <c r="F89" s="226"/>
      <c r="G89" s="226"/>
    </row>
    <row r="90" spans="1:7" ht="18.899999999999999" customHeight="1">
      <c r="A90" s="24" t="s">
        <v>204</v>
      </c>
    </row>
    <row r="91" spans="1:7" ht="24.9" customHeight="1">
      <c r="A91" s="144" t="s">
        <v>1027</v>
      </c>
      <c r="B91" s="144" t="s">
        <v>996</v>
      </c>
      <c r="C91" s="144" t="s">
        <v>997</v>
      </c>
      <c r="D91" s="144" t="s">
        <v>998</v>
      </c>
      <c r="E91" s="144" t="s">
        <v>999</v>
      </c>
      <c r="F91" s="144" t="s">
        <v>1000</v>
      </c>
      <c r="G91" s="144" t="s">
        <v>1001</v>
      </c>
    </row>
    <row r="92" spans="1:7">
      <c r="A92" s="145" t="s">
        <v>171</v>
      </c>
      <c r="B92" s="146">
        <v>0</v>
      </c>
      <c r="C92" s="146">
        <v>0</v>
      </c>
      <c r="D92" s="146">
        <v>0</v>
      </c>
      <c r="E92" s="146">
        <v>0.16666666666666699</v>
      </c>
      <c r="F92" s="146">
        <v>0.5</v>
      </c>
      <c r="G92" s="146">
        <v>0.33333333333333298</v>
      </c>
    </row>
    <row r="93" spans="1:7">
      <c r="A93" s="9" t="s">
        <v>172</v>
      </c>
      <c r="B93" s="29">
        <v>1.9607843137254902E-2</v>
      </c>
      <c r="C93" s="29">
        <v>1.9607843137254902E-2</v>
      </c>
      <c r="D93" s="29">
        <v>0.15686274509803899</v>
      </c>
      <c r="E93" s="29">
        <v>0.15686274509803899</v>
      </c>
      <c r="F93" s="29">
        <v>0.41176470588235298</v>
      </c>
      <c r="G93" s="29">
        <v>0.23529411764705899</v>
      </c>
    </row>
    <row r="94" spans="1:7">
      <c r="A94" s="145" t="s">
        <v>173</v>
      </c>
      <c r="B94" s="146">
        <v>0.13235294117647101</v>
      </c>
      <c r="C94" s="146">
        <v>0.13970588235294101</v>
      </c>
      <c r="D94" s="146">
        <v>0.220588235294118</v>
      </c>
      <c r="E94" s="146">
        <v>0.154411764705882</v>
      </c>
      <c r="F94" s="146">
        <v>0.25</v>
      </c>
      <c r="G94" s="146">
        <v>0.10294117647058799</v>
      </c>
    </row>
    <row r="95" spans="1:7">
      <c r="A95" s="9" t="s">
        <v>174</v>
      </c>
      <c r="B95" s="29">
        <v>0.441176470588235</v>
      </c>
      <c r="C95" s="29">
        <v>0.20588235294117599</v>
      </c>
      <c r="D95" s="29">
        <v>0.11764705882352899</v>
      </c>
      <c r="E95" s="29">
        <v>0.17647058823529399</v>
      </c>
      <c r="F95" s="29">
        <v>2.9411764705882401E-2</v>
      </c>
      <c r="G95" s="29">
        <v>2.9411764705882401E-2</v>
      </c>
    </row>
    <row r="96" spans="1:7">
      <c r="A96" s="145" t="s">
        <v>175</v>
      </c>
      <c r="B96" s="146">
        <v>0.56310679611650505</v>
      </c>
      <c r="C96" s="146">
        <v>0.16504854368932001</v>
      </c>
      <c r="D96" s="146">
        <v>0.15533980582524301</v>
      </c>
      <c r="E96" s="146">
        <v>2.9126213592233E-2</v>
      </c>
      <c r="F96" s="146">
        <v>7.7669902912621394E-2</v>
      </c>
      <c r="G96" s="146">
        <v>9.7087378640776708E-3</v>
      </c>
    </row>
    <row r="97" spans="1:7">
      <c r="A97" s="9" t="s">
        <v>176</v>
      </c>
      <c r="B97" s="29">
        <v>0.69696969696969702</v>
      </c>
      <c r="C97" s="29">
        <v>0.18181818181818199</v>
      </c>
      <c r="D97" s="29">
        <v>6.0606060606060601E-2</v>
      </c>
      <c r="E97" s="29">
        <v>3.03030303030303E-2</v>
      </c>
      <c r="F97" s="29">
        <v>3.03030303030303E-2</v>
      </c>
      <c r="G97" s="29">
        <v>0</v>
      </c>
    </row>
    <row r="98" spans="1:7">
      <c r="A98" s="101"/>
    </row>
    <row r="99" spans="1:7" ht="38.1" customHeight="1">
      <c r="A99" s="226" t="s">
        <v>1029</v>
      </c>
      <c r="B99" s="226"/>
      <c r="C99" s="226"/>
      <c r="D99" s="226"/>
      <c r="E99" s="226"/>
      <c r="F99" s="226"/>
      <c r="G99" s="226"/>
    </row>
    <row r="100" spans="1:7" ht="18.899999999999999" customHeight="1">
      <c r="A100" s="24" t="s">
        <v>204</v>
      </c>
    </row>
    <row r="101" spans="1:7" ht="24.9" customHeight="1">
      <c r="A101" s="147" t="s">
        <v>1027</v>
      </c>
      <c r="B101" s="148" t="s">
        <v>996</v>
      </c>
      <c r="C101" s="148" t="s">
        <v>997</v>
      </c>
      <c r="D101" s="148" t="s">
        <v>998</v>
      </c>
      <c r="E101" s="148" t="s">
        <v>999</v>
      </c>
      <c r="F101" s="148" t="s">
        <v>1000</v>
      </c>
      <c r="G101" s="148" t="s">
        <v>1001</v>
      </c>
    </row>
    <row r="102" spans="1:7">
      <c r="A102" s="145" t="s">
        <v>171</v>
      </c>
      <c r="B102" s="146">
        <v>0</v>
      </c>
      <c r="C102" s="146">
        <v>0</v>
      </c>
      <c r="D102" s="146">
        <v>0</v>
      </c>
      <c r="E102" s="146">
        <v>0.16666666666666699</v>
      </c>
      <c r="F102" s="146">
        <v>0.5</v>
      </c>
      <c r="G102" s="146">
        <v>0.33333333333333298</v>
      </c>
    </row>
    <row r="103" spans="1:7">
      <c r="A103" s="9" t="s">
        <v>172</v>
      </c>
      <c r="B103" s="29">
        <v>1.9607843137254902E-2</v>
      </c>
      <c r="C103" s="29">
        <v>3.9215686274509803E-2</v>
      </c>
      <c r="D103" s="29">
        <v>9.8039215686274495E-2</v>
      </c>
      <c r="E103" s="29">
        <v>9.8039215686274495E-2</v>
      </c>
      <c r="F103" s="29">
        <v>0.49019607843137297</v>
      </c>
      <c r="G103" s="29">
        <v>0.25490196078431399</v>
      </c>
    </row>
    <row r="104" spans="1:7">
      <c r="A104" s="145" t="s">
        <v>173</v>
      </c>
      <c r="B104" s="146">
        <v>0.123188405797101</v>
      </c>
      <c r="C104" s="146">
        <v>0.13043478260869601</v>
      </c>
      <c r="D104" s="146">
        <v>0.18115942028985499</v>
      </c>
      <c r="E104" s="146">
        <v>0.14492753623188401</v>
      </c>
      <c r="F104" s="146">
        <v>0.29710144927536197</v>
      </c>
      <c r="G104" s="146">
        <v>0.123188405797101</v>
      </c>
    </row>
    <row r="105" spans="1:7">
      <c r="A105" s="9" t="s">
        <v>174</v>
      </c>
      <c r="B105" s="29">
        <v>0.41176470588235298</v>
      </c>
      <c r="C105" s="29">
        <v>0.14705882352941199</v>
      </c>
      <c r="D105" s="29">
        <v>0.14705882352941199</v>
      </c>
      <c r="E105" s="29">
        <v>0.17647058823529399</v>
      </c>
      <c r="F105" s="29">
        <v>8.8235294117647106E-2</v>
      </c>
      <c r="G105" s="29">
        <v>2.9411764705882401E-2</v>
      </c>
    </row>
    <row r="106" spans="1:7">
      <c r="A106" s="145" t="s">
        <v>175</v>
      </c>
      <c r="B106" s="146">
        <v>0.55769230769230804</v>
      </c>
      <c r="C106" s="146">
        <v>0.15384615384615399</v>
      </c>
      <c r="D106" s="146">
        <v>0.16346153846153799</v>
      </c>
      <c r="E106" s="146">
        <v>3.8461538461538498E-2</v>
      </c>
      <c r="F106" s="146">
        <v>7.69230769230769E-2</v>
      </c>
      <c r="G106" s="146">
        <v>9.6153846153846194E-3</v>
      </c>
    </row>
    <row r="107" spans="1:7">
      <c r="A107" s="9" t="s">
        <v>176</v>
      </c>
      <c r="B107" s="29">
        <v>0.70588235294117696</v>
      </c>
      <c r="C107" s="29">
        <v>0.14705882352941199</v>
      </c>
      <c r="D107" s="29">
        <v>5.8823529411764698E-2</v>
      </c>
      <c r="E107" s="29">
        <v>2.9411764705882401E-2</v>
      </c>
      <c r="F107" s="29">
        <v>5.8823529411764698E-2</v>
      </c>
      <c r="G107" s="29">
        <v>0</v>
      </c>
    </row>
    <row r="108" spans="1:7">
      <c r="A108" s="101"/>
    </row>
    <row r="109" spans="1:7" ht="38.1" customHeight="1">
      <c r="A109" s="227" t="s">
        <v>1030</v>
      </c>
      <c r="B109" s="227"/>
      <c r="C109" s="227"/>
      <c r="D109" s="227"/>
      <c r="E109" s="227"/>
      <c r="F109" s="227"/>
      <c r="G109" s="227"/>
    </row>
    <row r="110" spans="1:7" ht="18.899999999999999" customHeight="1">
      <c r="A110" s="149" t="s">
        <v>204</v>
      </c>
    </row>
    <row r="111" spans="1:7" ht="24.9" customHeight="1">
      <c r="A111" s="144" t="s">
        <v>1027</v>
      </c>
      <c r="B111" s="144" t="s">
        <v>996</v>
      </c>
      <c r="C111" s="144" t="s">
        <v>997</v>
      </c>
      <c r="D111" s="144" t="s">
        <v>998</v>
      </c>
      <c r="E111" s="144" t="s">
        <v>999</v>
      </c>
      <c r="F111" s="144" t="s">
        <v>1000</v>
      </c>
      <c r="G111" s="144" t="s">
        <v>1001</v>
      </c>
    </row>
    <row r="112" spans="1:7">
      <c r="A112" s="145" t="s">
        <v>171</v>
      </c>
      <c r="B112" s="146">
        <v>0</v>
      </c>
      <c r="C112" s="146">
        <v>0</v>
      </c>
      <c r="D112" s="146">
        <v>0.5</v>
      </c>
      <c r="E112" s="146">
        <v>0</v>
      </c>
      <c r="F112" s="146">
        <v>0.5</v>
      </c>
      <c r="G112" s="146">
        <v>0</v>
      </c>
    </row>
    <row r="113" spans="1:7">
      <c r="A113" s="9" t="s">
        <v>172</v>
      </c>
      <c r="B113" s="29">
        <v>1.9607843137254902E-2</v>
      </c>
      <c r="C113" s="29">
        <v>1.9607843137254902E-2</v>
      </c>
      <c r="D113" s="29">
        <v>0.49019607843137297</v>
      </c>
      <c r="E113" s="29">
        <v>0.21568627450980399</v>
      </c>
      <c r="F113" s="29">
        <v>0.19607843137254899</v>
      </c>
      <c r="G113" s="29">
        <v>5.8823529411764698E-2</v>
      </c>
    </row>
    <row r="114" spans="1:7">
      <c r="A114" s="145" t="s">
        <v>173</v>
      </c>
      <c r="B114" s="146">
        <v>7.8571428571428598E-2</v>
      </c>
      <c r="C114" s="146">
        <v>0.1</v>
      </c>
      <c r="D114" s="146">
        <v>0.42857142857142899</v>
      </c>
      <c r="E114" s="146">
        <v>0.27857142857142903</v>
      </c>
      <c r="F114" s="146">
        <v>0.1</v>
      </c>
      <c r="G114" s="146">
        <v>1.4285714285714299E-2</v>
      </c>
    </row>
    <row r="115" spans="1:7">
      <c r="A115" s="9" t="s">
        <v>174</v>
      </c>
      <c r="B115" s="29">
        <v>0.29411764705882398</v>
      </c>
      <c r="C115" s="29">
        <v>5.8823529411764698E-2</v>
      </c>
      <c r="D115" s="29">
        <v>0.35294117647058798</v>
      </c>
      <c r="E115" s="29">
        <v>0.26470588235294101</v>
      </c>
      <c r="F115" s="29">
        <v>2.9411764705882401E-2</v>
      </c>
      <c r="G115" s="29">
        <v>0</v>
      </c>
    </row>
    <row r="116" spans="1:7">
      <c r="A116" s="145" t="s">
        <v>175</v>
      </c>
      <c r="B116" s="146">
        <v>0.36936936936936898</v>
      </c>
      <c r="C116" s="146">
        <v>0.126126126126126</v>
      </c>
      <c r="D116" s="146">
        <v>0.30630630630630601</v>
      </c>
      <c r="E116" s="146">
        <v>0.135135135135135</v>
      </c>
      <c r="F116" s="146">
        <v>4.5045045045045098E-2</v>
      </c>
      <c r="G116" s="146">
        <v>1.8018018018018001E-2</v>
      </c>
    </row>
    <row r="117" spans="1:7">
      <c r="A117" s="9" t="s">
        <v>176</v>
      </c>
      <c r="B117" s="29">
        <v>0.54285714285714304</v>
      </c>
      <c r="C117" s="29">
        <v>8.5714285714285701E-2</v>
      </c>
      <c r="D117" s="29">
        <v>0.22857142857142901</v>
      </c>
      <c r="E117" s="29">
        <v>0.14285714285714299</v>
      </c>
      <c r="F117" s="29">
        <v>0</v>
      </c>
      <c r="G117" s="29">
        <v>0</v>
      </c>
    </row>
    <row r="118" spans="1:7">
      <c r="A118" s="101"/>
    </row>
    <row r="119" spans="1:7" ht="38.1" customHeight="1">
      <c r="A119" s="226" t="s">
        <v>1031</v>
      </c>
      <c r="B119" s="226"/>
      <c r="C119" s="226"/>
      <c r="D119" s="226"/>
      <c r="E119" s="226"/>
      <c r="F119" s="226"/>
      <c r="G119" s="226"/>
    </row>
    <row r="120" spans="1:7" ht="18.899999999999999" customHeight="1">
      <c r="A120" s="24" t="s">
        <v>204</v>
      </c>
    </row>
    <row r="121" spans="1:7" ht="24.9" customHeight="1">
      <c r="A121" s="144" t="s">
        <v>1027</v>
      </c>
      <c r="B121" s="144" t="s">
        <v>996</v>
      </c>
      <c r="C121" s="144" t="s">
        <v>997</v>
      </c>
      <c r="D121" s="144" t="s">
        <v>998</v>
      </c>
      <c r="E121" s="144" t="s">
        <v>999</v>
      </c>
      <c r="F121" s="144" t="s">
        <v>1000</v>
      </c>
      <c r="G121" s="144" t="s">
        <v>1001</v>
      </c>
    </row>
    <row r="122" spans="1:7">
      <c r="A122" s="145" t="s">
        <v>171</v>
      </c>
      <c r="B122" s="146">
        <v>0</v>
      </c>
      <c r="C122" s="146">
        <v>0.16666666666666699</v>
      </c>
      <c r="D122" s="146">
        <v>0.33333333333333298</v>
      </c>
      <c r="E122" s="146">
        <v>0</v>
      </c>
      <c r="F122" s="146">
        <v>0.5</v>
      </c>
      <c r="G122" s="146">
        <v>0</v>
      </c>
    </row>
    <row r="123" spans="1:7">
      <c r="A123" s="9" t="s">
        <v>172</v>
      </c>
      <c r="B123" s="29">
        <v>1.9607843137254902E-2</v>
      </c>
      <c r="C123" s="29">
        <v>5.8823529411764698E-2</v>
      </c>
      <c r="D123" s="29">
        <v>0.49019607843137297</v>
      </c>
      <c r="E123" s="29">
        <v>0.23529411764705899</v>
      </c>
      <c r="F123" s="29">
        <v>0.13725490196078399</v>
      </c>
      <c r="G123" s="29">
        <v>5.8823529411764698E-2</v>
      </c>
    </row>
    <row r="124" spans="1:7">
      <c r="A124" s="145" t="s">
        <v>173</v>
      </c>
      <c r="B124" s="146">
        <v>9.3525179856115095E-2</v>
      </c>
      <c r="C124" s="146">
        <v>0.107913669064748</v>
      </c>
      <c r="D124" s="146">
        <v>0.42446043165467601</v>
      </c>
      <c r="E124" s="146">
        <v>0.25179856115107901</v>
      </c>
      <c r="F124" s="146">
        <v>0.107913669064748</v>
      </c>
      <c r="G124" s="146">
        <v>1.4388489208633099E-2</v>
      </c>
    </row>
    <row r="125" spans="1:7">
      <c r="A125" s="9" t="s">
        <v>174</v>
      </c>
      <c r="B125" s="29">
        <v>0.35294117647058798</v>
      </c>
      <c r="C125" s="29">
        <v>2.9411764705882401E-2</v>
      </c>
      <c r="D125" s="29">
        <v>0.35294117647058798</v>
      </c>
      <c r="E125" s="29">
        <v>0.23529411764705899</v>
      </c>
      <c r="F125" s="29">
        <v>2.9411764705882401E-2</v>
      </c>
      <c r="G125" s="29">
        <v>0</v>
      </c>
    </row>
    <row r="126" spans="1:7">
      <c r="A126" s="145" t="s">
        <v>175</v>
      </c>
      <c r="B126" s="146">
        <v>0.41818181818181799</v>
      </c>
      <c r="C126" s="146">
        <v>0.145454545454545</v>
      </c>
      <c r="D126" s="146">
        <v>0.25454545454545502</v>
      </c>
      <c r="E126" s="146">
        <v>0.12727272727272701</v>
      </c>
      <c r="F126" s="146">
        <v>4.5454545454545497E-2</v>
      </c>
      <c r="G126" s="146">
        <v>9.0909090909090905E-3</v>
      </c>
    </row>
    <row r="127" spans="1:7">
      <c r="A127" s="9" t="s">
        <v>176</v>
      </c>
      <c r="B127" s="29">
        <v>0.6</v>
      </c>
      <c r="C127" s="29">
        <v>0.114285714285714</v>
      </c>
      <c r="D127" s="29">
        <v>0.17142857142857101</v>
      </c>
      <c r="E127" s="29">
        <v>0.114285714285714</v>
      </c>
      <c r="F127" s="29">
        <v>0</v>
      </c>
      <c r="G127" s="29">
        <v>0</v>
      </c>
    </row>
    <row r="128" spans="1:7">
      <c r="A128" s="101"/>
    </row>
    <row r="129" spans="1:3" ht="16.8">
      <c r="A129" s="228" t="s">
        <v>1002</v>
      </c>
      <c r="B129" s="228"/>
      <c r="C129" s="228"/>
    </row>
    <row r="130" spans="1:3">
      <c r="A130" s="140" t="s">
        <v>204</v>
      </c>
    </row>
    <row r="131" spans="1:3" ht="78.75" customHeight="1">
      <c r="A131" s="104" t="s">
        <v>169</v>
      </c>
      <c r="B131" s="107" t="s">
        <v>1010</v>
      </c>
      <c r="C131" s="107" t="s">
        <v>1011</v>
      </c>
    </row>
    <row r="132" spans="1:3">
      <c r="A132" s="9" t="s">
        <v>170</v>
      </c>
      <c r="B132" s="50">
        <v>0.55913461137781095</v>
      </c>
      <c r="C132" s="50">
        <v>3.2677344251157101</v>
      </c>
    </row>
    <row r="133" spans="1:3">
      <c r="A133" s="9" t="s">
        <v>171</v>
      </c>
      <c r="B133" s="50">
        <v>0.99901577960481103</v>
      </c>
      <c r="C133" s="50">
        <v>2.2978672256965198</v>
      </c>
    </row>
    <row r="134" spans="1:3">
      <c r="A134" s="9" t="s">
        <v>172</v>
      </c>
      <c r="B134" s="50">
        <v>0.99085863272650898</v>
      </c>
      <c r="C134" s="50">
        <v>5.6695816746067997</v>
      </c>
    </row>
    <row r="135" spans="1:3">
      <c r="A135" s="9" t="s">
        <v>173</v>
      </c>
      <c r="B135" s="50">
        <v>1.3168047751901899</v>
      </c>
      <c r="C135" s="50">
        <v>8.2343137443574506</v>
      </c>
    </row>
    <row r="136" spans="1:3">
      <c r="A136" s="9" t="s">
        <v>174</v>
      </c>
      <c r="B136" s="50">
        <v>3.5749546285013598</v>
      </c>
      <c r="C136" s="50">
        <v>12.474309767536701</v>
      </c>
    </row>
    <row r="137" spans="1:3">
      <c r="A137" s="9" t="s">
        <v>175</v>
      </c>
      <c r="B137" s="50">
        <v>5.5445005999863302</v>
      </c>
      <c r="C137" s="50">
        <v>32.274822304559599</v>
      </c>
    </row>
    <row r="138" spans="1:3">
      <c r="A138" s="9" t="s">
        <v>176</v>
      </c>
      <c r="B138" s="50">
        <v>17.556978899112401</v>
      </c>
      <c r="C138" s="50">
        <v>52.670936697337197</v>
      </c>
    </row>
    <row r="139" spans="1:3">
      <c r="A139" s="104" t="s">
        <v>5</v>
      </c>
      <c r="B139" s="141">
        <v>1.79425494718479</v>
      </c>
      <c r="C139" s="141">
        <v>8.7413180451616004</v>
      </c>
    </row>
    <row r="140" spans="1:3">
      <c r="A140" s="101"/>
      <c r="B140" s="103"/>
      <c r="C140" s="103"/>
    </row>
    <row r="141" spans="1:3" ht="16.8">
      <c r="A141" s="218" t="s">
        <v>1003</v>
      </c>
      <c r="B141" s="218"/>
      <c r="C141" s="218"/>
    </row>
    <row r="142" spans="1:3">
      <c r="A142" s="140" t="s">
        <v>204</v>
      </c>
    </row>
    <row r="143" spans="1:3">
      <c r="A143" s="214" t="s">
        <v>169</v>
      </c>
      <c r="B143" s="224" t="s">
        <v>1006</v>
      </c>
      <c r="C143" s="225"/>
    </row>
    <row r="144" spans="1:3">
      <c r="A144" s="215"/>
      <c r="B144" s="104" t="s">
        <v>1004</v>
      </c>
      <c r="C144" s="104" t="s">
        <v>1005</v>
      </c>
    </row>
    <row r="145" spans="1:3">
      <c r="A145" s="9" t="s">
        <v>170</v>
      </c>
      <c r="B145" s="31">
        <v>18655</v>
      </c>
      <c r="C145" s="31">
        <v>16165</v>
      </c>
    </row>
    <row r="146" spans="1:3">
      <c r="A146" s="9" t="s">
        <v>171</v>
      </c>
      <c r="B146" s="31">
        <v>101666</v>
      </c>
      <c r="C146" s="31">
        <v>98952</v>
      </c>
    </row>
    <row r="147" spans="1:3">
      <c r="A147" s="9" t="s">
        <v>172</v>
      </c>
      <c r="B147" s="31">
        <v>173130.72</v>
      </c>
      <c r="C147" s="31">
        <v>154501.76000000001</v>
      </c>
    </row>
    <row r="148" spans="1:3">
      <c r="A148" s="9" t="s">
        <v>173</v>
      </c>
      <c r="B148" s="31">
        <v>120082.84</v>
      </c>
      <c r="C148" s="31">
        <v>100824.4</v>
      </c>
    </row>
    <row r="149" spans="1:3">
      <c r="A149" s="9" t="s">
        <v>174</v>
      </c>
      <c r="B149" s="31">
        <v>51930.45</v>
      </c>
      <c r="C149" s="31">
        <v>43820.1</v>
      </c>
    </row>
    <row r="150" spans="1:3">
      <c r="A150" s="9" t="s">
        <v>175</v>
      </c>
      <c r="B150" s="31">
        <v>29727.32</v>
      </c>
      <c r="C150" s="31">
        <v>27099.24</v>
      </c>
    </row>
    <row r="151" spans="1:3">
      <c r="A151" s="9" t="s">
        <v>176</v>
      </c>
      <c r="B151" s="31">
        <v>892.44</v>
      </c>
      <c r="C151" s="31">
        <v>743.7</v>
      </c>
    </row>
    <row r="152" spans="1:3">
      <c r="A152" s="104" t="s">
        <v>5</v>
      </c>
      <c r="B152" s="142">
        <v>496084.77</v>
      </c>
      <c r="C152" s="142">
        <v>442106.2</v>
      </c>
    </row>
  </sheetData>
  <mergeCells count="15">
    <mergeCell ref="A143:A144"/>
    <mergeCell ref="B143:C143"/>
    <mergeCell ref="A79:G79"/>
    <mergeCell ref="A89:G89"/>
    <mergeCell ref="A1:E1"/>
    <mergeCell ref="A13:E13"/>
    <mergeCell ref="A25:E25"/>
    <mergeCell ref="A37:D37"/>
    <mergeCell ref="A49:D49"/>
    <mergeCell ref="A62:G62"/>
    <mergeCell ref="A99:G99"/>
    <mergeCell ref="A109:G109"/>
    <mergeCell ref="A119:G119"/>
    <mergeCell ref="A129:C129"/>
    <mergeCell ref="A141:C141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AGE - Gastos TIC</vt:lpstr>
      <vt:lpstr>AGE - Gastos Informaticos</vt:lpstr>
      <vt:lpstr>AGE - Inversiones Hardware</vt:lpstr>
      <vt:lpstr>AGE - Gasto en Software</vt:lpstr>
      <vt:lpstr>AGE - Gasto Serv.informaticos</vt:lpstr>
      <vt:lpstr>AGE - Gasto Telecomunicaciones</vt:lpstr>
      <vt:lpstr>AGE - Parque Informático</vt:lpstr>
      <vt:lpstr>AGE - Software</vt:lpstr>
      <vt:lpstr>AGE - Personal TIC</vt:lpstr>
      <vt:lpstr>AGE - Admón en Red</vt:lpstr>
      <vt:lpstr>EELL - Gastos TIC</vt:lpstr>
      <vt:lpstr>EELL - Gastos informaticos</vt:lpstr>
      <vt:lpstr>EELL - Parque Informático</vt:lpstr>
      <vt:lpstr>EELL - SW Fuentes Abiertas</vt:lpstr>
      <vt:lpstr>EELL - Personal TIC</vt:lpstr>
      <vt:lpstr>EELL - Admón en Red</vt:lpstr>
      <vt:lpstr>EELL - Admón Electrónica</vt:lpstr>
    </vt:vector>
  </TitlesOfParts>
  <Company>Ministerio Administraciones Publicas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vega</dc:creator>
  <cp:lastModifiedBy>mlrubio</cp:lastModifiedBy>
  <dcterms:created xsi:type="dcterms:W3CDTF">2013-02-26T08:26:06Z</dcterms:created>
  <dcterms:modified xsi:type="dcterms:W3CDTF">2014-10-08T10:32:56Z</dcterms:modified>
</cp:coreProperties>
</file>