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95" yWindow="285" windowWidth="18375" windowHeight="10905" activeTab="1"/>
  </bookViews>
  <sheets>
    <sheet name="Presupuestos TIC 2014" sheetId="1" r:id="rId1"/>
    <sheet name="Ejecución TIC 2013" sheetId="3" r:id="rId2"/>
  </sheets>
  <calcPr calcId="125725"/>
</workbook>
</file>

<file path=xl/calcChain.xml><?xml version="1.0" encoding="utf-8"?>
<calcChain xmlns="http://schemas.openxmlformats.org/spreadsheetml/2006/main">
  <c r="B45" i="1"/>
</calcChain>
</file>

<file path=xl/sharedStrings.xml><?xml version="1.0" encoding="utf-8"?>
<sst xmlns="http://schemas.openxmlformats.org/spreadsheetml/2006/main" count="392" uniqueCount="135">
  <si>
    <t>Cifras globales (miles de euros)</t>
  </si>
  <si>
    <t>Capitulo</t>
  </si>
  <si>
    <t>Presupuesto TIC</t>
  </si>
  <si>
    <t>Capítulo 1. Gastos de Personal</t>
  </si>
  <si>
    <t>Capítulo 2. Gastos Corrientes en Bienes y Servicios</t>
  </si>
  <si>
    <t>Capítulo 6. Inversiones reales</t>
  </si>
  <si>
    <t>Total</t>
  </si>
  <si>
    <t>Evolución (millones de euros)</t>
  </si>
  <si>
    <t>2005</t>
  </si>
  <si>
    <t>2006</t>
  </si>
  <si>
    <t>2007</t>
  </si>
  <si>
    <t>2008</t>
  </si>
  <si>
    <t>2009</t>
  </si>
  <si>
    <t>2010</t>
  </si>
  <si>
    <t>2011</t>
  </si>
  <si>
    <t>2012</t>
  </si>
  <si>
    <t>Capítulo 1</t>
  </si>
  <si>
    <t>Capítulo 2</t>
  </si>
  <si>
    <t>Capítulo 6</t>
  </si>
  <si>
    <t>Secciones presupuestarias</t>
  </si>
  <si>
    <t>Año 2014</t>
  </si>
  <si>
    <t>Año 2013</t>
  </si>
  <si>
    <t>Año 2012</t>
  </si>
  <si>
    <t>% 2014 / 2013</t>
  </si>
  <si>
    <t>% 2013 / 2012</t>
  </si>
  <si>
    <t>Interior</t>
  </si>
  <si>
    <t>Hacienda y Administraciones Públicas</t>
  </si>
  <si>
    <t>Seguridad Social</t>
  </si>
  <si>
    <t>Defensa</t>
  </si>
  <si>
    <t>Agricultura, Alimentación y Medio Ambiente</t>
  </si>
  <si>
    <t>Economía y Competitividad</t>
  </si>
  <si>
    <t>Justicia</t>
  </si>
  <si>
    <t>Empleo y Seguridad Social</t>
  </si>
  <si>
    <t>Fomento</t>
  </si>
  <si>
    <t>Asuntos Exteriores y Cooperación</t>
  </si>
  <si>
    <t>Industria, Energía y Turismo</t>
  </si>
  <si>
    <t>Educación, Cultura y Deporte</t>
  </si>
  <si>
    <t>Sanidad, Servicios Sociales e Igualdad</t>
  </si>
  <si>
    <t>Presidencia</t>
  </si>
  <si>
    <t>Distribución por secciones (miles de euros)</t>
  </si>
  <si>
    <t>Distribución por tipo (excluyendo Capítulo 1)</t>
  </si>
  <si>
    <t>Comunicaciones</t>
  </si>
  <si>
    <t>Informatica</t>
  </si>
  <si>
    <t>Miles euros</t>
  </si>
  <si>
    <t>%</t>
  </si>
  <si>
    <t>Presupuesto TIC 2014</t>
  </si>
  <si>
    <t>Presupuesto Total 2014 (Cap.1+2+6)</t>
  </si>
  <si>
    <t>%Pres.T.I.C./Presup. Total Cap.(1+2+6)</t>
  </si>
  <si>
    <t>Presupuesto T.I.C./Presupuesto Total (Cap. 1+2+6) – Miles de euros</t>
  </si>
  <si>
    <t>Capitulo 2. Gastos Corrientes en Bienes y Servicios</t>
  </si>
  <si>
    <t>Distribución por secciones y artículos (miles de euros)</t>
  </si>
  <si>
    <t>Articulo 20</t>
  </si>
  <si>
    <t>Articulo 21</t>
  </si>
  <si>
    <t>Articulo 22</t>
  </si>
  <si>
    <t>Distribución por funciones (miles de euros)</t>
  </si>
  <si>
    <t>Funciones</t>
  </si>
  <si>
    <t>Miles de euros</t>
  </si>
  <si>
    <t>Seguridad Ciudadana e Instituciones Penitenciarias</t>
  </si>
  <si>
    <t>Gestión y Administración de la Seguridad Social</t>
  </si>
  <si>
    <t>Adminstración Financiera y Tributaria</t>
  </si>
  <si>
    <t>Servicios de Carácter General</t>
  </si>
  <si>
    <t>Política Exterior</t>
  </si>
  <si>
    <t>Infraestructuras</t>
  </si>
  <si>
    <t>Fomento del Empleo</t>
  </si>
  <si>
    <t>Pensiones</t>
  </si>
  <si>
    <t>Desempleo</t>
  </si>
  <si>
    <t>Investigación, Desarrollo e Innovación</t>
  </si>
  <si>
    <t>Otras Actuaciones de Carácter Económico</t>
  </si>
  <si>
    <t>Servicios Sociales y Promoción Social</t>
  </si>
  <si>
    <t>Sanidad</t>
  </si>
  <si>
    <t>Industria y Energía</t>
  </si>
  <si>
    <t>Otras Prestaciones Económicas</t>
  </si>
  <si>
    <t>Cultura</t>
  </si>
  <si>
    <t>Educación</t>
  </si>
  <si>
    <t>Comercio, Turismo y PYMES</t>
  </si>
  <si>
    <t>Alta Dirección</t>
  </si>
  <si>
    <t>Agricultura, Pesca y Alimentación</t>
  </si>
  <si>
    <t>Acceso a la Vivienda y Fomento de la Edificación</t>
  </si>
  <si>
    <t>Total Presupuesto TIC</t>
  </si>
  <si>
    <t>Presupuesto Total</t>
  </si>
  <si>
    <t>Presup. TIC/Presup. Total</t>
  </si>
  <si>
    <t>INSTITUTO NACIONAL DE SEGURIDAD SOCIAL</t>
  </si>
  <si>
    <t>INSTITUTO DE MAYORES Y SERVICIOS SOCIALES</t>
  </si>
  <si>
    <t>INSTITUTO NACIONAL DE GESTION SANITARIA</t>
  </si>
  <si>
    <t>INSTITUTO SOCIAL DE LA MARINA</t>
  </si>
  <si>
    <t>Presupuesto de la Seguridad Social (Miles de euros)</t>
  </si>
  <si>
    <t>Cifras globales (millones de euros)</t>
  </si>
  <si>
    <t>Gastos Corrientes en Bienes y Servicios</t>
  </si>
  <si>
    <t>Ejecución del Presupuesto T.I.C. 2013</t>
  </si>
  <si>
    <t>Capítulo 2. Gastos Corrientes en Bienes y Servicios (miles de euros)</t>
  </si>
  <si>
    <t>Crédito Inicial</t>
  </si>
  <si>
    <t>Crédito Final</t>
  </si>
  <si>
    <t>Obligaciones contraídas</t>
  </si>
  <si>
    <t>C.Final / C.Inicial</t>
  </si>
  <si>
    <t>Articulo 20 - Arrendamientos y cánones</t>
  </si>
  <si>
    <t>--</t>
  </si>
  <si>
    <t>Articulo 21 - Reparaciones, mantenimiento y conservación</t>
  </si>
  <si>
    <t>Articulo 22 - Material, suministros y otros</t>
  </si>
  <si>
    <t>Capítulo 6. Inversiones reales (miles de euros)</t>
  </si>
  <si>
    <t>Presupuestos T.I.C. 2014</t>
  </si>
  <si>
    <t>(2) A partir de 2014 se incluye el concepto 22706 en la Agencia Estatal de Administración Tributaria</t>
  </si>
  <si>
    <r>
      <t>2013</t>
    </r>
    <r>
      <rPr>
        <b/>
        <vertAlign val="superscript"/>
        <sz val="9"/>
        <color rgb="FFFFFFFF"/>
        <rFont val="Arial"/>
        <family val="2"/>
      </rPr>
      <t xml:space="preserve"> (1)</t>
    </r>
  </si>
  <si>
    <r>
      <t xml:space="preserve">2014 </t>
    </r>
    <r>
      <rPr>
        <b/>
        <vertAlign val="superscript"/>
        <sz val="9"/>
        <color rgb="FFFFFFFF"/>
        <rFont val="Arial"/>
        <family val="2"/>
      </rPr>
      <t>(2)</t>
    </r>
  </si>
  <si>
    <t>(1) A partir de 2014 se incluye el concepto 22706 en la Agencia Estatal de Administración Tributaria</t>
  </si>
  <si>
    <r>
      <t xml:space="preserve">Hacienda y Administraciones Públicas </t>
    </r>
    <r>
      <rPr>
        <b/>
        <vertAlign val="superscript"/>
        <sz val="9"/>
        <color rgb="FF333333"/>
        <rFont val="Arial"/>
        <family val="2"/>
      </rPr>
      <t>(1)</t>
    </r>
  </si>
  <si>
    <r>
      <t xml:space="preserve">Defensa </t>
    </r>
    <r>
      <rPr>
        <b/>
        <vertAlign val="superscript"/>
        <sz val="9"/>
        <color rgb="FF333333"/>
        <rFont val="Arial"/>
        <family val="2"/>
      </rPr>
      <t>(2)</t>
    </r>
  </si>
  <si>
    <t>(1) Se incluye en Obligaciones Reconocidas la parte destinada al área TIC de diversos conceptos de capítulos 2 y 6 de la S.E. para la Unión Europea que, por ser de carácter general y desconocerse a priori la parte destinada a gastos TIC, no fueron incluidos en el estudio de Presupuestos TIC iniciales 2013. Por este mismo motivo para estos conceptos se estima el crédito inicial y final en la misma cuantía de las obligaciones reconocidas.</t>
  </si>
  <si>
    <r>
      <t xml:space="preserve">Asuntos Exteriores y Cooperación </t>
    </r>
    <r>
      <rPr>
        <b/>
        <vertAlign val="superscript"/>
        <sz val="9"/>
        <color rgb="FF333333"/>
        <rFont val="Arial"/>
        <family val="2"/>
      </rPr>
      <t>(1)</t>
    </r>
  </si>
  <si>
    <t>Obligaciones Contraídas</t>
  </si>
  <si>
    <t>O.Contraídas / C.Final</t>
  </si>
  <si>
    <t>(1) A partir de 2013 se incluyen las partidas TIC de los conceptos 629 y  639 en  la Tesorería General de la Seguridad Social. Cifra corregida</t>
  </si>
  <si>
    <t>(1) A partir de 2013 se excluye del ámbito de estudio los proyectos presupuestarios del Ministerio de Defensa que no corresponden al ámbito de  la CPCSAE y se incluyen las partidas TIC de los conceptos 629 y  639 en la Tesorería General de la Seguridad Social. Cifras correspondientes a capítulo 6, años 2013 y 2014 corregidas</t>
  </si>
  <si>
    <t>(1) A partir de 2013 se incluyen las partidas TIC de los conceptos 629 y  639 en  la Tesorería General de la Seguridad Social. Cifras correspondientes a 2013 y 2014 corregidas</t>
  </si>
  <si>
    <t>(3)A partir de 2013 se excluye del ámbito de estudio los proyectos presupuestarios del Ministerio de Defensa que no corresponden al ámbito de  la CPCSAE</t>
  </si>
  <si>
    <t>(4) La S.E. para la Unión Europea gestiona diversos conceptos de capítulos 2 y 6 que financian gastos TIC pero no de forma exclusiva y de los que a priori no es posible definir la cuantía destinada a esta área por lo que no se incluye en este estudio de presupuestos TIC iniciales.</t>
  </si>
  <si>
    <t>Seguridad Social (1)</t>
  </si>
  <si>
    <t>Hacienda y Administraciones Públicas (2)</t>
  </si>
  <si>
    <t>Defensa(3)</t>
  </si>
  <si>
    <t>Asuntos Exteriores y Cooperación (4)</t>
  </si>
  <si>
    <r>
      <t xml:space="preserve">Hacienda y Administraciones Públicas </t>
    </r>
    <r>
      <rPr>
        <b/>
        <vertAlign val="superscript"/>
        <sz val="9"/>
        <color rgb="FF333333"/>
        <rFont val="Arial"/>
        <family val="2"/>
      </rPr>
      <t>(2)</t>
    </r>
  </si>
  <si>
    <t xml:space="preserve">Defensa </t>
  </si>
  <si>
    <t>(1) A partir de 2013 se incluyen las partidas TIC de los conceptos 629 y  639 en la Tesorería General de la Seguridad Social. Cifra correspondiente a capítulo 6 corregida</t>
  </si>
  <si>
    <t xml:space="preserve"> (2) A partir de 2014 se incluye el concepto 22706 en la Agencia Estatal de Administración Tributaria</t>
  </si>
  <si>
    <t>(1) A partir de 2013 se incluyen las partidas TIC de los conceptos 629 y  639 en la Tesorería General de la Seguridad Social. Cifra correspondiente a Informática corregida</t>
  </si>
  <si>
    <t>(1) A partir de 2013 se incluyen las partidas TIC de los conceptos 629 y  639 en la Tesorería General de la Seguridad Social. Cifra correspondiente a Presupuesto TIC 2014 corregida</t>
  </si>
  <si>
    <t>(1) A partir de 2013 se incluyen las partidas TIC de los conceptos 629 y  639 en la Tesorería General de la Seguridad Social. Cifras correspondientes a 2013  y 2014 corregidas</t>
  </si>
  <si>
    <t>(2) A partir de 2013 se excluye del ámbito de estudio los proyectos presupuestarios del Ministerio de Defensa que no corresponden al ámbito de  la CPCSAE</t>
  </si>
  <si>
    <t>Gestión y Administración de la Seguridad Social (1)</t>
  </si>
  <si>
    <t>(1) A partir de 2013 se incluyen las partidas TIC de los conceptos 629 y  639 en la Tesorería General de la Seguridad Social. Cifra corregida</t>
  </si>
  <si>
    <t>TESORERIA GENERAL DE LA SEGURIDAD SOCIAL (1)</t>
  </si>
  <si>
    <t>(1) A partir de 2013 se incluyen las partidas TIC de los conceptos 629 y  639 en  la Tesorería General de la Seguridad Social. Cifra correspondiente a capítulo 6 corregida</t>
  </si>
  <si>
    <t>(1) A partir de 2013 se incluyen las partidas TIC de los conceptos 629 y  639 en la Tesorería General de la Seguridad Social. Cifras correspondientes a Inversiones reales corregidas</t>
  </si>
  <si>
    <t>Inversiones reales (1)</t>
  </si>
  <si>
    <t>(2) A partir de 2013 se incluyen las partidas TIC de los conceptos 629 y  639 en la Tesorería General de la Seguridad Social. Cifras corregidas</t>
  </si>
  <si>
    <t>Seguridad Social (2)</t>
  </si>
</sst>
</file>

<file path=xl/styles.xml><?xml version="1.0" encoding="utf-8"?>
<styleSheet xmlns="http://schemas.openxmlformats.org/spreadsheetml/2006/main">
  <numFmts count="5">
    <numFmt numFmtId="164" formatCode="#,##0;\-#,##0;\-"/>
    <numFmt numFmtId="165" formatCode="#,##0%;\-#,##0%;\-"/>
    <numFmt numFmtId="166" formatCode="#,##0%"/>
    <numFmt numFmtId="167" formatCode="#,##0.00%"/>
    <numFmt numFmtId="168" formatCode="#,##0.0%"/>
  </numFmts>
  <fonts count="19">
    <font>
      <sz val="10"/>
      <color rgb="FF000000"/>
      <name val="Arial"/>
    </font>
    <font>
      <sz val="9"/>
      <color rgb="FF333333"/>
      <name val="Arial"/>
      <family val="2"/>
    </font>
    <font>
      <b/>
      <sz val="12"/>
      <color rgb="FF2E7FA4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333333"/>
      <name val="Arial"/>
      <family val="2"/>
    </font>
    <font>
      <b/>
      <sz val="8"/>
      <color rgb="FFFFFFFF"/>
      <name val="Arial"/>
      <family val="2"/>
    </font>
    <font>
      <b/>
      <sz val="14"/>
      <color rgb="FF2E7FA4"/>
      <name val="Arial"/>
      <family val="2"/>
    </font>
    <font>
      <b/>
      <sz val="8"/>
      <color rgb="FF333333"/>
      <name val="Arial"/>
      <family val="2"/>
    </font>
    <font>
      <b/>
      <sz val="16"/>
      <color rgb="FF2E7FA4"/>
      <name val="Arial"/>
      <family val="2"/>
    </font>
    <font>
      <i/>
      <sz val="8"/>
      <color rgb="FF000000"/>
      <name val="Calibri"/>
      <family val="2"/>
    </font>
    <font>
      <b/>
      <vertAlign val="superscript"/>
      <sz val="9"/>
      <color rgb="FFFFFFFF"/>
      <name val="Arial"/>
      <family val="2"/>
    </font>
    <font>
      <b/>
      <vertAlign val="superscript"/>
      <sz val="9"/>
      <color rgb="FF333333"/>
      <name val="Arial"/>
      <family val="2"/>
    </font>
    <font>
      <sz val="9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E7FA4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2E7FA4"/>
        <bgColor indexed="64"/>
      </patternFill>
    </fill>
  </fills>
  <borders count="1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CAC9D9"/>
      </bottom>
      <diagonal/>
    </border>
    <border>
      <left/>
      <right style="medium">
        <color rgb="FFEBEBEB"/>
      </right>
      <top/>
      <bottom style="medium">
        <color rgb="FFCAC9D9"/>
      </bottom>
      <diagonal/>
    </border>
  </borders>
  <cellStyleXfs count="1">
    <xf numFmtId="0" fontId="0" fillId="0" borderId="0"/>
  </cellStyleXfs>
  <cellXfs count="64">
    <xf numFmtId="0" fontId="0" fillId="0" borderId="0" xfId="0"/>
    <xf numFmtId="3" fontId="1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horizontal="left"/>
    </xf>
    <xf numFmtId="3" fontId="6" fillId="2" borderId="2" xfId="0" applyNumberFormat="1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right" vertical="center"/>
    </xf>
    <xf numFmtId="165" fontId="1" fillId="2" borderId="2" xfId="0" applyNumberFormat="1" applyFont="1" applyFill="1" applyBorder="1" applyAlignment="1">
      <alignment horizontal="right" vertical="center"/>
    </xf>
    <xf numFmtId="49" fontId="3" fillId="3" borderId="3" xfId="0" applyNumberFormat="1" applyFont="1" applyFill="1" applyBorder="1" applyAlignment="1">
      <alignment horizontal="left" vertical="center"/>
    </xf>
    <xf numFmtId="166" fontId="3" fillId="3" borderId="3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3" fontId="1" fillId="2" borderId="2" xfId="0" applyNumberFormat="1" applyFont="1" applyFill="1" applyBorder="1" applyAlignment="1">
      <alignment horizontal="right" vertical="center"/>
    </xf>
    <xf numFmtId="166" fontId="1" fillId="2" borderId="2" xfId="0" applyNumberFormat="1" applyFont="1" applyFill="1" applyBorder="1" applyAlignment="1">
      <alignment horizontal="right" vertical="center"/>
    </xf>
    <xf numFmtId="49" fontId="9" fillId="3" borderId="5" xfId="0" applyNumberFormat="1" applyFont="1" applyFill="1" applyBorder="1" applyAlignment="1">
      <alignment horizontal="center" vertical="center" wrapText="1"/>
    </xf>
    <xf numFmtId="167" fontId="1" fillId="2" borderId="2" xfId="0" applyNumberFormat="1" applyFont="1" applyFill="1" applyBorder="1" applyAlignment="1">
      <alignment horizontal="right" vertical="center"/>
    </xf>
    <xf numFmtId="49" fontId="3" fillId="3" borderId="5" xfId="0" applyNumberFormat="1" applyFont="1" applyFill="1" applyBorder="1" applyAlignment="1">
      <alignment horizontal="left" vertical="center"/>
    </xf>
    <xf numFmtId="3" fontId="3" fillId="3" borderId="5" xfId="0" applyNumberFormat="1" applyFont="1" applyFill="1" applyBorder="1" applyAlignment="1">
      <alignment horizontal="right" vertical="center"/>
    </xf>
    <xf numFmtId="167" fontId="3" fillId="3" borderId="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49" fontId="2" fillId="2" borderId="0" xfId="0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66" fontId="3" fillId="3" borderId="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68" fontId="1" fillId="2" borderId="2" xfId="0" applyNumberFormat="1" applyFont="1" applyFill="1" applyBorder="1" applyAlignment="1">
      <alignment horizontal="right" vertical="center"/>
    </xf>
    <xf numFmtId="168" fontId="3" fillId="3" borderId="5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49" fontId="11" fillId="2" borderId="2" xfId="0" applyNumberFormat="1" applyFont="1" applyFill="1" applyBorder="1" applyAlignment="1">
      <alignment horizontal="left" vertical="center"/>
    </xf>
    <xf numFmtId="0" fontId="7" fillId="0" borderId="0" xfId="0" applyFont="1"/>
    <xf numFmtId="49" fontId="3" fillId="3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left"/>
    </xf>
    <xf numFmtId="49" fontId="3" fillId="3" borderId="5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right" vertical="center"/>
    </xf>
    <xf numFmtId="3" fontId="17" fillId="3" borderId="3" xfId="0" applyNumberFormat="1" applyFont="1" applyFill="1" applyBorder="1" applyAlignment="1">
      <alignment horizontal="right" vertical="center"/>
    </xf>
    <xf numFmtId="164" fontId="18" fillId="2" borderId="2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wrapText="1"/>
    </xf>
    <xf numFmtId="49" fontId="2" fillId="2" borderId="0" xfId="0" applyNumberFormat="1" applyFont="1" applyFill="1" applyAlignment="1">
      <alignment vertical="center"/>
    </xf>
    <xf numFmtId="0" fontId="13" fillId="0" borderId="0" xfId="0" applyFont="1" applyAlignment="1"/>
    <xf numFmtId="9" fontId="1" fillId="4" borderId="8" xfId="0" applyNumberFormat="1" applyFont="1" applyFill="1" applyBorder="1" applyAlignment="1">
      <alignment horizontal="right" wrapText="1"/>
    </xf>
    <xf numFmtId="9" fontId="1" fillId="4" borderId="9" xfId="0" applyNumberFormat="1" applyFont="1" applyFill="1" applyBorder="1" applyAlignment="1">
      <alignment horizontal="right" wrapText="1"/>
    </xf>
    <xf numFmtId="9" fontId="1" fillId="4" borderId="10" xfId="0" applyNumberFormat="1" applyFont="1" applyFill="1" applyBorder="1" applyAlignment="1">
      <alignment horizontal="right" wrapText="1"/>
    </xf>
    <xf numFmtId="9" fontId="1" fillId="4" borderId="11" xfId="0" applyNumberFormat="1" applyFont="1" applyFill="1" applyBorder="1" applyAlignment="1">
      <alignment horizontal="right" wrapText="1"/>
    </xf>
    <xf numFmtId="9" fontId="1" fillId="4" borderId="12" xfId="0" applyNumberFormat="1" applyFont="1" applyFill="1" applyBorder="1" applyAlignment="1">
      <alignment horizontal="right" wrapText="1"/>
    </xf>
    <xf numFmtId="9" fontId="1" fillId="4" borderId="13" xfId="0" applyNumberFormat="1" applyFont="1" applyFill="1" applyBorder="1" applyAlignment="1">
      <alignment horizontal="right" wrapText="1"/>
    </xf>
    <xf numFmtId="9" fontId="3" fillId="5" borderId="10" xfId="0" applyNumberFormat="1" applyFont="1" applyFill="1" applyBorder="1" applyAlignment="1">
      <alignment horizontal="right" wrapText="1"/>
    </xf>
    <xf numFmtId="9" fontId="3" fillId="5" borderId="11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indent="6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234"/>
  <sheetViews>
    <sheetView topLeftCell="A218" zoomScaleNormal="100" workbookViewId="0">
      <selection activeCell="H240" sqref="H240"/>
    </sheetView>
  </sheetViews>
  <sheetFormatPr baseColWidth="10" defaultRowHeight="12.75"/>
  <cols>
    <col min="1" max="1" width="2.140625" customWidth="1"/>
    <col min="2" max="2" width="44.85546875" customWidth="1"/>
    <col min="3" max="3" width="14.42578125" bestFit="1" customWidth="1"/>
    <col min="4" max="4" width="13.28515625" customWidth="1"/>
    <col min="5" max="5" width="10.85546875" customWidth="1"/>
  </cols>
  <sheetData>
    <row r="2" spans="2:12" ht="20.25">
      <c r="B2" s="39" t="s">
        <v>99</v>
      </c>
    </row>
    <row r="3" spans="2:12" s="1" customFormat="1" ht="9.6" customHeight="1"/>
    <row r="4" spans="2:12" s="1" customFormat="1" ht="28.35" customHeight="1">
      <c r="B4" s="48" t="s">
        <v>0</v>
      </c>
      <c r="C4" s="48"/>
      <c r="D4" s="48"/>
    </row>
    <row r="5" spans="2:12" s="1" customFormat="1" ht="24" customHeight="1">
      <c r="B5" s="3" t="s">
        <v>1</v>
      </c>
      <c r="C5" s="4" t="s">
        <v>2</v>
      </c>
    </row>
    <row r="6" spans="2:12" s="1" customFormat="1" ht="19.7" customHeight="1">
      <c r="B6" s="5" t="s">
        <v>3</v>
      </c>
      <c r="C6" s="20">
        <v>360369.50540000002</v>
      </c>
    </row>
    <row r="7" spans="2:12" s="1" customFormat="1" ht="19.7" customHeight="1">
      <c r="B7" s="5" t="s">
        <v>4</v>
      </c>
      <c r="C7" s="20">
        <v>687517.2548</v>
      </c>
    </row>
    <row r="8" spans="2:12" s="1" customFormat="1" ht="19.7" customHeight="1">
      <c r="B8" s="5" t="s">
        <v>5</v>
      </c>
      <c r="C8" s="20">
        <v>323995.37199999997</v>
      </c>
    </row>
    <row r="9" spans="2:12" s="1" customFormat="1" ht="19.7" customHeight="1">
      <c r="B9" s="6" t="s">
        <v>6</v>
      </c>
      <c r="C9" s="13">
        <v>1371882.1322000001</v>
      </c>
    </row>
    <row r="10" spans="2:12" s="1" customFormat="1" ht="12">
      <c r="B10" s="54" t="s">
        <v>110</v>
      </c>
    </row>
    <row r="11" spans="2:12" s="11" customFormat="1" ht="12">
      <c r="B11" s="54"/>
    </row>
    <row r="12" spans="2:12" s="11" customFormat="1" ht="26.65" customHeight="1">
      <c r="B12" s="53" t="s">
        <v>7</v>
      </c>
      <c r="C12" s="53"/>
      <c r="D12" s="53"/>
      <c r="E12" s="53"/>
      <c r="F12" s="53"/>
    </row>
    <row r="13" spans="2:12" s="11" customFormat="1" ht="3.2" customHeight="1"/>
    <row r="14" spans="2:12" s="11" customFormat="1" ht="19.7" customHeight="1">
      <c r="B14" s="7"/>
      <c r="C14" s="8" t="s">
        <v>8</v>
      </c>
      <c r="D14" s="8" t="s">
        <v>9</v>
      </c>
      <c r="E14" s="8" t="s">
        <v>10</v>
      </c>
      <c r="F14" s="8" t="s">
        <v>11</v>
      </c>
      <c r="G14" s="8" t="s">
        <v>12</v>
      </c>
      <c r="H14" s="8" t="s">
        <v>13</v>
      </c>
      <c r="I14" s="8" t="s">
        <v>14</v>
      </c>
      <c r="J14" s="8" t="s">
        <v>15</v>
      </c>
      <c r="K14" s="8" t="s">
        <v>101</v>
      </c>
      <c r="L14" s="8" t="s">
        <v>102</v>
      </c>
    </row>
    <row r="15" spans="2:12" s="11" customFormat="1" ht="19.7" customHeight="1">
      <c r="B15" s="9" t="s">
        <v>16</v>
      </c>
      <c r="C15" s="12">
        <v>258.73097000000001</v>
      </c>
      <c r="D15" s="12">
        <v>259.72546</v>
      </c>
      <c r="E15" s="12">
        <v>305.00022000000001</v>
      </c>
      <c r="F15" s="12">
        <v>311.00038999999998</v>
      </c>
      <c r="G15" s="12">
        <v>323.64334000000002</v>
      </c>
      <c r="H15" s="12">
        <v>378.51047</v>
      </c>
      <c r="I15" s="12">
        <v>364.92928000000001</v>
      </c>
      <c r="J15" s="12">
        <v>343.97009009999999</v>
      </c>
      <c r="K15" s="45">
        <v>364.60829519999999</v>
      </c>
      <c r="L15" s="12">
        <v>360.36950539999998</v>
      </c>
    </row>
    <row r="16" spans="2:12" s="11" customFormat="1" ht="19.7" customHeight="1">
      <c r="B16" s="9" t="s">
        <v>17</v>
      </c>
      <c r="C16" s="12">
        <v>560.83537000000001</v>
      </c>
      <c r="D16" s="12">
        <v>608.55214999999998</v>
      </c>
      <c r="E16" s="12">
        <v>653.41126999999994</v>
      </c>
      <c r="F16" s="12">
        <v>707.375</v>
      </c>
      <c r="G16" s="12">
        <v>707.58202000000006</v>
      </c>
      <c r="H16" s="12">
        <v>689.58150000000001</v>
      </c>
      <c r="I16" s="12">
        <v>651.92011000000002</v>
      </c>
      <c r="J16" s="12">
        <v>676.21411000000001</v>
      </c>
      <c r="K16" s="45">
        <v>664.64819999999997</v>
      </c>
      <c r="L16" s="12">
        <v>687.51725480000005</v>
      </c>
    </row>
    <row r="17" spans="2:12" s="11" customFormat="1" ht="19.7" customHeight="1">
      <c r="B17" s="9" t="s">
        <v>18</v>
      </c>
      <c r="C17" s="12">
        <v>672.26075000000003</v>
      </c>
      <c r="D17" s="12">
        <v>724.05993000000001</v>
      </c>
      <c r="E17" s="12">
        <v>792.31159000000002</v>
      </c>
      <c r="F17" s="12">
        <v>928.17394999999999</v>
      </c>
      <c r="G17" s="12">
        <v>889.81667000000004</v>
      </c>
      <c r="H17" s="12">
        <v>825.99648999999999</v>
      </c>
      <c r="I17" s="12">
        <v>729.97474999999997</v>
      </c>
      <c r="J17" s="12">
        <v>488.44418999999999</v>
      </c>
      <c r="K17" s="45">
        <v>323.13139999999999</v>
      </c>
      <c r="L17" s="12">
        <v>323.99537199999997</v>
      </c>
    </row>
    <row r="18" spans="2:12" s="11" customFormat="1" ht="19.7" customHeight="1">
      <c r="B18" s="10" t="s">
        <v>6</v>
      </c>
      <c r="C18" s="13">
        <v>1491.82709</v>
      </c>
      <c r="D18" s="13">
        <v>1592.33754</v>
      </c>
      <c r="E18" s="13">
        <v>1750.72308</v>
      </c>
      <c r="F18" s="13">
        <v>1946.54934</v>
      </c>
      <c r="G18" s="13">
        <v>1921.0420300000001</v>
      </c>
      <c r="H18" s="13">
        <v>1894.0884599999999</v>
      </c>
      <c r="I18" s="13">
        <v>1746.8241399999999</v>
      </c>
      <c r="J18" s="13">
        <v>1508.6283900999999</v>
      </c>
      <c r="K18" s="46">
        <v>1352.3878952</v>
      </c>
      <c r="L18" s="13">
        <v>1371.8821321999999</v>
      </c>
    </row>
    <row r="19" spans="2:12" ht="18" customHeight="1">
      <c r="B19" s="40" t="s">
        <v>111</v>
      </c>
      <c r="C19" s="19"/>
      <c r="D19" s="19"/>
      <c r="E19" s="19"/>
      <c r="F19" s="19"/>
      <c r="G19" s="19"/>
      <c r="H19" s="19"/>
      <c r="I19" s="19"/>
      <c r="J19" s="19"/>
    </row>
    <row r="20" spans="2:12" ht="13.5" customHeight="1">
      <c r="B20" s="40" t="s">
        <v>100</v>
      </c>
      <c r="C20" s="19"/>
      <c r="D20" s="19"/>
      <c r="E20" s="19"/>
      <c r="F20" s="19"/>
      <c r="G20" s="19"/>
      <c r="H20" s="19"/>
      <c r="I20" s="19"/>
      <c r="J20" s="19"/>
    </row>
    <row r="21" spans="2:12">
      <c r="B21" s="11"/>
    </row>
    <row r="22" spans="2:12" ht="24" customHeight="1">
      <c r="B22" s="2" t="s">
        <v>39</v>
      </c>
    </row>
    <row r="23" spans="2:12" ht="27" customHeight="1" thickBot="1">
      <c r="B23" s="43" t="s">
        <v>19</v>
      </c>
      <c r="C23" s="43" t="s">
        <v>20</v>
      </c>
      <c r="D23" s="43" t="s">
        <v>21</v>
      </c>
      <c r="E23" s="43" t="s">
        <v>22</v>
      </c>
      <c r="F23" s="43" t="s">
        <v>23</v>
      </c>
      <c r="G23" s="43" t="s">
        <v>24</v>
      </c>
    </row>
    <row r="24" spans="2:12" ht="21" customHeight="1" thickBot="1">
      <c r="B24" s="14" t="s">
        <v>25</v>
      </c>
      <c r="C24" s="15">
        <v>293969.43540000002</v>
      </c>
      <c r="D24" s="47">
        <v>272319.87670000002</v>
      </c>
      <c r="E24" s="15">
        <v>261520.1807</v>
      </c>
      <c r="F24" s="55">
        <v>0.08</v>
      </c>
      <c r="G24" s="56">
        <v>0.04</v>
      </c>
    </row>
    <row r="25" spans="2:12" ht="21" customHeight="1" thickBot="1">
      <c r="B25" s="14" t="s">
        <v>115</v>
      </c>
      <c r="C25" s="15">
        <v>243263.5423</v>
      </c>
      <c r="D25" s="47">
        <v>224530.65340000001</v>
      </c>
      <c r="E25" s="15">
        <v>214893.23420000001</v>
      </c>
      <c r="F25" s="57">
        <v>0.08</v>
      </c>
      <c r="G25" s="58">
        <v>0.04</v>
      </c>
    </row>
    <row r="26" spans="2:12" ht="21" customHeight="1" thickBot="1">
      <c r="B26" s="14" t="s">
        <v>116</v>
      </c>
      <c r="C26" s="15">
        <v>241867.01550000001</v>
      </c>
      <c r="D26" s="47">
        <v>224602.44680000001</v>
      </c>
      <c r="E26" s="15">
        <v>214918.5196</v>
      </c>
      <c r="F26" s="57">
        <v>0.08</v>
      </c>
      <c r="G26" s="58">
        <v>0.05</v>
      </c>
    </row>
    <row r="27" spans="2:12" ht="21" customHeight="1" thickBot="1">
      <c r="B27" s="14" t="s">
        <v>117</v>
      </c>
      <c r="C27" s="15">
        <v>126945.2055</v>
      </c>
      <c r="D27" s="47">
        <v>143481.1532</v>
      </c>
      <c r="E27" s="15">
        <v>268502.97720000002</v>
      </c>
      <c r="F27" s="57">
        <v>-0.12</v>
      </c>
      <c r="G27" s="58">
        <v>-0.47</v>
      </c>
    </row>
    <row r="28" spans="2:12" ht="21" customHeight="1" thickBot="1">
      <c r="B28" s="14" t="s">
        <v>29</v>
      </c>
      <c r="C28" s="15">
        <v>82161.577699999994</v>
      </c>
      <c r="D28" s="47">
        <v>79723.244000000006</v>
      </c>
      <c r="E28" s="15">
        <v>83753.636599999998</v>
      </c>
      <c r="F28" s="57">
        <v>0.03</v>
      </c>
      <c r="G28" s="58">
        <v>-0.05</v>
      </c>
    </row>
    <row r="29" spans="2:12" ht="21" customHeight="1" thickBot="1">
      <c r="B29" s="14" t="s">
        <v>30</v>
      </c>
      <c r="C29" s="15">
        <v>73306.999400000001</v>
      </c>
      <c r="D29" s="47">
        <v>72309.054499999998</v>
      </c>
      <c r="E29" s="15">
        <v>85691.974499999997</v>
      </c>
      <c r="F29" s="57">
        <v>0.01</v>
      </c>
      <c r="G29" s="58">
        <v>-0.16</v>
      </c>
    </row>
    <row r="30" spans="2:12" ht="21" customHeight="1" thickBot="1">
      <c r="B30" s="14" t="s">
        <v>31</v>
      </c>
      <c r="C30" s="15">
        <v>68590.572100000005</v>
      </c>
      <c r="D30" s="47">
        <v>79952.130699999994</v>
      </c>
      <c r="E30" s="15">
        <v>91234.713099999994</v>
      </c>
      <c r="F30" s="57">
        <v>-0.14000000000000001</v>
      </c>
      <c r="G30" s="58">
        <v>-0.12</v>
      </c>
    </row>
    <row r="31" spans="2:12" ht="21" customHeight="1" thickBot="1">
      <c r="B31" s="14" t="s">
        <v>32</v>
      </c>
      <c r="C31" s="15">
        <v>68144.460800000001</v>
      </c>
      <c r="D31" s="47">
        <v>70781.894199999995</v>
      </c>
      <c r="E31" s="15">
        <v>83660.63</v>
      </c>
      <c r="F31" s="57">
        <v>-0.04</v>
      </c>
      <c r="G31" s="58">
        <v>-0.15</v>
      </c>
    </row>
    <row r="32" spans="2:12" ht="21" customHeight="1" thickBot="1">
      <c r="B32" s="14" t="s">
        <v>33</v>
      </c>
      <c r="C32" s="15">
        <v>43550.683799999999</v>
      </c>
      <c r="D32" s="47">
        <v>43069.1391</v>
      </c>
      <c r="E32" s="15">
        <v>47768.383900000001</v>
      </c>
      <c r="F32" s="57">
        <v>0.01</v>
      </c>
      <c r="G32" s="58">
        <v>-0.1</v>
      </c>
    </row>
    <row r="33" spans="2:10" ht="21" customHeight="1" thickBot="1">
      <c r="B33" s="14" t="s">
        <v>118</v>
      </c>
      <c r="C33" s="15">
        <v>37914.284699999997</v>
      </c>
      <c r="D33" s="47">
        <v>37634.5121</v>
      </c>
      <c r="E33" s="15">
        <v>36422.402600000001</v>
      </c>
      <c r="F33" s="57">
        <v>0.01</v>
      </c>
      <c r="G33" s="58">
        <v>0.03</v>
      </c>
    </row>
    <row r="34" spans="2:10" ht="21" customHeight="1" thickBot="1">
      <c r="B34" s="14" t="s">
        <v>35</v>
      </c>
      <c r="C34" s="15">
        <v>33976.265500000001</v>
      </c>
      <c r="D34" s="47">
        <v>43200.847999999998</v>
      </c>
      <c r="E34" s="15">
        <v>53843.610200000003</v>
      </c>
      <c r="F34" s="57">
        <v>-0.21</v>
      </c>
      <c r="G34" s="58">
        <v>-0.2</v>
      </c>
    </row>
    <row r="35" spans="2:10" ht="21" customHeight="1" thickBot="1">
      <c r="B35" s="14" t="s">
        <v>36</v>
      </c>
      <c r="C35" s="15">
        <v>25798.904900000001</v>
      </c>
      <c r="D35" s="47">
        <v>27766.556</v>
      </c>
      <c r="E35" s="15">
        <v>33687.961499999998</v>
      </c>
      <c r="F35" s="57">
        <v>-7.0000000000000007E-2</v>
      </c>
      <c r="G35" s="58">
        <v>-0.18</v>
      </c>
    </row>
    <row r="36" spans="2:10" ht="21" customHeight="1" thickBot="1">
      <c r="B36" s="14" t="s">
        <v>37</v>
      </c>
      <c r="C36" s="15">
        <v>19593.0553</v>
      </c>
      <c r="D36" s="47">
        <v>20119.865600000001</v>
      </c>
      <c r="E36" s="15">
        <v>21794.926800000001</v>
      </c>
      <c r="F36" s="57">
        <v>-0.03</v>
      </c>
      <c r="G36" s="58">
        <v>-0.08</v>
      </c>
    </row>
    <row r="37" spans="2:10" ht="21" customHeight="1" thickBot="1">
      <c r="B37" s="14" t="s">
        <v>38</v>
      </c>
      <c r="C37" s="15">
        <v>12800.129300000001</v>
      </c>
      <c r="D37" s="47">
        <v>12896.5209</v>
      </c>
      <c r="E37" s="15">
        <v>10935.2392</v>
      </c>
      <c r="F37" s="59">
        <v>-0.01</v>
      </c>
      <c r="G37" s="60">
        <v>0.18</v>
      </c>
    </row>
    <row r="38" spans="2:10" ht="21" customHeight="1" thickBot="1">
      <c r="B38" s="17" t="s">
        <v>6</v>
      </c>
      <c r="C38" s="13">
        <v>1371882.1322000001</v>
      </c>
      <c r="D38" s="46">
        <v>1352387.8951999999</v>
      </c>
      <c r="E38" s="13">
        <v>1508628.3901</v>
      </c>
      <c r="F38" s="61">
        <v>0.01</v>
      </c>
      <c r="G38" s="62">
        <v>-0.1</v>
      </c>
    </row>
    <row r="39" spans="2:10">
      <c r="B39" s="40" t="s">
        <v>112</v>
      </c>
    </row>
    <row r="40" spans="2:10">
      <c r="B40" s="40" t="s">
        <v>100</v>
      </c>
    </row>
    <row r="41" spans="2:10">
      <c r="B41" s="42" t="s">
        <v>113</v>
      </c>
    </row>
    <row r="42" spans="2:10">
      <c r="B42" s="42" t="s">
        <v>114</v>
      </c>
    </row>
    <row r="45" spans="2:10" ht="15.75">
      <c r="B45" s="48" t="str">
        <f>"Distribución por secciones y capítulos (miles de euros)"</f>
        <v>Distribución por secciones y capítulos (miles de euros)</v>
      </c>
      <c r="C45" s="48"/>
    </row>
    <row r="47" spans="2:10" ht="18" customHeight="1">
      <c r="B47" s="49" t="s">
        <v>19</v>
      </c>
      <c r="C47" s="50" t="s">
        <v>16</v>
      </c>
      <c r="D47" s="50"/>
      <c r="E47" s="50" t="s">
        <v>17</v>
      </c>
      <c r="F47" s="50"/>
      <c r="G47" s="50" t="s">
        <v>18</v>
      </c>
      <c r="H47" s="50"/>
      <c r="I47" s="50" t="s">
        <v>6</v>
      </c>
      <c r="J47" s="50"/>
    </row>
    <row r="48" spans="2:10" ht="18.75" customHeight="1">
      <c r="B48" s="49"/>
      <c r="C48" s="44" t="s">
        <v>43</v>
      </c>
      <c r="D48" s="44" t="s">
        <v>44</v>
      </c>
      <c r="E48" s="44" t="s">
        <v>43</v>
      </c>
      <c r="F48" s="44" t="s">
        <v>44</v>
      </c>
      <c r="G48" s="44" t="s">
        <v>43</v>
      </c>
      <c r="H48" s="44" t="s">
        <v>44</v>
      </c>
      <c r="I48" s="44" t="s">
        <v>43</v>
      </c>
      <c r="J48" s="44" t="s">
        <v>44</v>
      </c>
    </row>
    <row r="49" spans="2:10" ht="18" customHeight="1">
      <c r="B49" s="14" t="s">
        <v>25</v>
      </c>
      <c r="C49" s="20">
        <v>68143.785399999993</v>
      </c>
      <c r="D49" s="16">
        <v>0.18909420574963001</v>
      </c>
      <c r="E49" s="20">
        <v>192996.65</v>
      </c>
      <c r="F49" s="16">
        <v>0.28071535463665298</v>
      </c>
      <c r="G49" s="20">
        <v>32829</v>
      </c>
      <c r="H49" s="16">
        <v>0.101325521402818</v>
      </c>
      <c r="I49" s="20">
        <v>293969.43540000002</v>
      </c>
      <c r="J49" s="21">
        <v>0.21428184572138101</v>
      </c>
    </row>
    <row r="50" spans="2:10" ht="18" customHeight="1">
      <c r="B50" s="14" t="s">
        <v>115</v>
      </c>
      <c r="C50" s="20">
        <v>40708.192300000002</v>
      </c>
      <c r="D50" s="16">
        <v>0.11296236693172799</v>
      </c>
      <c r="E50" s="20">
        <v>166044.67000000001</v>
      </c>
      <c r="F50" s="16">
        <v>0.241513458521565</v>
      </c>
      <c r="G50" s="20">
        <v>36510.68</v>
      </c>
      <c r="H50" s="16">
        <v>0.11268889359320799</v>
      </c>
      <c r="I50" s="20">
        <v>243263.5423</v>
      </c>
      <c r="J50" s="21">
        <v>0.177321022404377</v>
      </c>
    </row>
    <row r="51" spans="2:10" ht="18" customHeight="1">
      <c r="B51" s="14" t="s">
        <v>119</v>
      </c>
      <c r="C51" s="20">
        <v>88709.925499999998</v>
      </c>
      <c r="D51" s="16">
        <v>0.246163796244453</v>
      </c>
      <c r="E51" s="20">
        <v>106326.38</v>
      </c>
      <c r="F51" s="16">
        <v>0.15465267127140001</v>
      </c>
      <c r="G51" s="20">
        <v>46830.71</v>
      </c>
      <c r="H51" s="16">
        <v>0.144541293015753</v>
      </c>
      <c r="I51" s="20">
        <v>241867.01550000001</v>
      </c>
      <c r="J51" s="21">
        <v>0.17630305827522799</v>
      </c>
    </row>
    <row r="52" spans="2:10" ht="18" customHeight="1">
      <c r="B52" s="14" t="s">
        <v>120</v>
      </c>
      <c r="C52" s="20">
        <v>74828.755499999999</v>
      </c>
      <c r="D52" s="16">
        <v>0.20764452701663</v>
      </c>
      <c r="E52" s="20">
        <v>41419.25</v>
      </c>
      <c r="F52" s="16">
        <v>6.0244669804031203E-2</v>
      </c>
      <c r="G52" s="20">
        <v>10697.2</v>
      </c>
      <c r="H52" s="16">
        <v>3.3016520989071402E-2</v>
      </c>
      <c r="I52" s="20">
        <v>126945.2055</v>
      </c>
      <c r="J52" s="21">
        <v>9.2533609499254904E-2</v>
      </c>
    </row>
    <row r="53" spans="2:10" ht="18" customHeight="1">
      <c r="B53" s="14" t="s">
        <v>29</v>
      </c>
      <c r="C53" s="20">
        <v>13121.787700000001</v>
      </c>
      <c r="D53" s="16">
        <v>3.6412036821581797E-2</v>
      </c>
      <c r="E53" s="20">
        <v>13122.72</v>
      </c>
      <c r="F53" s="16">
        <v>1.9087113680975799E-2</v>
      </c>
      <c r="G53" s="20">
        <v>55917.07</v>
      </c>
      <c r="H53" s="16">
        <v>0.17258601459282599</v>
      </c>
      <c r="I53" s="20">
        <v>82161.577699999994</v>
      </c>
      <c r="J53" s="21">
        <v>5.9889676942029103E-2</v>
      </c>
    </row>
    <row r="54" spans="2:10" ht="18" customHeight="1">
      <c r="B54" s="14" t="s">
        <v>30</v>
      </c>
      <c r="C54" s="20">
        <v>22177.009399999999</v>
      </c>
      <c r="D54" s="16">
        <v>6.1539639363725203E-2</v>
      </c>
      <c r="E54" s="20">
        <v>29148.400000000001</v>
      </c>
      <c r="F54" s="16">
        <v>4.2396608661813599E-2</v>
      </c>
      <c r="G54" s="20">
        <v>21981.59</v>
      </c>
      <c r="H54" s="16">
        <v>6.7845382680342695E-2</v>
      </c>
      <c r="I54" s="20">
        <v>73306.999400000001</v>
      </c>
      <c r="J54" s="21">
        <v>5.3435348182895498E-2</v>
      </c>
    </row>
    <row r="55" spans="2:10" ht="18" customHeight="1">
      <c r="B55" s="14" t="s">
        <v>31</v>
      </c>
      <c r="C55" s="20">
        <v>7177.4921000000004</v>
      </c>
      <c r="D55" s="16">
        <v>1.99170351332397E-2</v>
      </c>
      <c r="E55" s="20">
        <v>16554.849999999999</v>
      </c>
      <c r="F55" s="16">
        <v>2.4079177481612202E-2</v>
      </c>
      <c r="G55" s="20">
        <v>44858.23</v>
      </c>
      <c r="H55" s="16">
        <v>0.13845330482066301</v>
      </c>
      <c r="I55" s="20">
        <v>68590.572100000005</v>
      </c>
      <c r="J55" s="21">
        <v>4.9997423605193901E-2</v>
      </c>
    </row>
    <row r="56" spans="2:10" ht="18" customHeight="1">
      <c r="B56" s="14" t="s">
        <v>32</v>
      </c>
      <c r="C56" s="20">
        <v>10151.3508</v>
      </c>
      <c r="D56" s="16">
        <v>2.81692836044279E-2</v>
      </c>
      <c r="E56" s="20">
        <v>50040.6</v>
      </c>
      <c r="F56" s="16">
        <v>7.2784500535272995E-2</v>
      </c>
      <c r="G56" s="20">
        <v>7952.51</v>
      </c>
      <c r="H56" s="16">
        <v>2.4545134552107099E-2</v>
      </c>
      <c r="I56" s="20">
        <v>68144.460800000001</v>
      </c>
      <c r="J56" s="21">
        <v>4.9672241660237301E-2</v>
      </c>
    </row>
    <row r="57" spans="2:10" ht="18" customHeight="1">
      <c r="B57" s="14" t="s">
        <v>33</v>
      </c>
      <c r="C57" s="20">
        <v>8998.3538000000008</v>
      </c>
      <c r="D57" s="16">
        <v>2.4969798124322699E-2</v>
      </c>
      <c r="E57" s="20">
        <v>15296.97</v>
      </c>
      <c r="F57" s="16">
        <v>2.2249579764292499E-2</v>
      </c>
      <c r="G57" s="20">
        <v>19255.36</v>
      </c>
      <c r="H57" s="16">
        <v>5.9430972365864497E-2</v>
      </c>
      <c r="I57" s="20">
        <v>43550.683799999999</v>
      </c>
      <c r="J57" s="21">
        <v>3.1745208117960201E-2</v>
      </c>
    </row>
    <row r="58" spans="2:10" ht="18" customHeight="1">
      <c r="B58" s="14" t="s">
        <v>34</v>
      </c>
      <c r="C58" s="20">
        <v>4523.4598999999998</v>
      </c>
      <c r="D58" s="16">
        <v>1.25522826771346E-2</v>
      </c>
      <c r="E58" s="20">
        <v>26098.624800000001</v>
      </c>
      <c r="F58" s="16">
        <v>3.7960683339638E-2</v>
      </c>
      <c r="G58" s="20">
        <v>7292.2</v>
      </c>
      <c r="H58" s="16">
        <v>2.25071116139276E-2</v>
      </c>
      <c r="I58" s="20">
        <v>37914.284699999997</v>
      </c>
      <c r="J58" s="21">
        <v>2.7636692548214201E-2</v>
      </c>
    </row>
    <row r="59" spans="2:10" ht="18" customHeight="1">
      <c r="B59" s="14" t="s">
        <v>35</v>
      </c>
      <c r="C59" s="20">
        <v>5947.0155000000004</v>
      </c>
      <c r="D59" s="16">
        <v>1.6502549219304701E-2</v>
      </c>
      <c r="E59" s="20">
        <v>9356.1200000000008</v>
      </c>
      <c r="F59" s="16">
        <v>1.36085602720207E-2</v>
      </c>
      <c r="G59" s="20">
        <v>18673.13</v>
      </c>
      <c r="H59" s="16">
        <v>5.7633940524310902E-2</v>
      </c>
      <c r="I59" s="20">
        <v>33976.265500000001</v>
      </c>
      <c r="J59" s="21">
        <v>2.4766169558250901E-2</v>
      </c>
    </row>
    <row r="60" spans="2:10" ht="18" customHeight="1">
      <c r="B60" s="14" t="s">
        <v>36</v>
      </c>
      <c r="C60" s="20">
        <v>7645.3549000000003</v>
      </c>
      <c r="D60" s="16">
        <v>2.1215321455997999E-2</v>
      </c>
      <c r="E60" s="20">
        <v>10637.27</v>
      </c>
      <c r="F60" s="16">
        <v>1.54720044125938E-2</v>
      </c>
      <c r="G60" s="20">
        <v>7516.28</v>
      </c>
      <c r="H60" s="16">
        <v>2.31987264311911E-2</v>
      </c>
      <c r="I60" s="20">
        <v>25798.904900000001</v>
      </c>
      <c r="J60" s="21">
        <v>1.8805482114289201E-2</v>
      </c>
    </row>
    <row r="61" spans="2:10" ht="18" customHeight="1">
      <c r="B61" s="14" t="s">
        <v>37</v>
      </c>
      <c r="C61" s="20">
        <v>3302.8233</v>
      </c>
      <c r="D61" s="16">
        <v>9.1651020702596901E-3</v>
      </c>
      <c r="E61" s="20">
        <v>5605.41</v>
      </c>
      <c r="F61" s="16">
        <v>8.1531190102721498E-3</v>
      </c>
      <c r="G61" s="20">
        <v>10684.822</v>
      </c>
      <c r="H61" s="16">
        <v>3.2978316739660098E-2</v>
      </c>
      <c r="I61" s="20">
        <v>19593.0553</v>
      </c>
      <c r="J61" s="21">
        <v>1.42818794997934E-2</v>
      </c>
    </row>
    <row r="62" spans="2:10" ht="18" customHeight="1">
      <c r="B62" s="14" t="s">
        <v>38</v>
      </c>
      <c r="C62" s="20">
        <v>4934.1993000000002</v>
      </c>
      <c r="D62" s="16">
        <v>1.36920555875647E-2</v>
      </c>
      <c r="E62" s="20">
        <v>4869.34</v>
      </c>
      <c r="F62" s="16">
        <v>7.0824986078589398E-3</v>
      </c>
      <c r="G62" s="20">
        <v>2996.59</v>
      </c>
      <c r="H62" s="16">
        <v>9.2488666782561298E-3</v>
      </c>
      <c r="I62" s="20">
        <v>12800.129300000001</v>
      </c>
      <c r="J62" s="21">
        <v>9.3303418708961892E-3</v>
      </c>
    </row>
    <row r="63" spans="2:10" ht="18" customHeight="1">
      <c r="B63" s="10" t="s">
        <v>6</v>
      </c>
      <c r="C63" s="13">
        <v>360369.50540000002</v>
      </c>
      <c r="D63" s="18">
        <v>1</v>
      </c>
      <c r="E63" s="13">
        <v>687517.2548</v>
      </c>
      <c r="F63" s="18">
        <v>1</v>
      </c>
      <c r="G63" s="13">
        <v>323995.37199999997</v>
      </c>
      <c r="H63" s="18">
        <v>1</v>
      </c>
      <c r="I63" s="13">
        <v>1371882.1322000001</v>
      </c>
      <c r="J63" s="18">
        <v>1</v>
      </c>
    </row>
    <row r="64" spans="2:10" ht="18" customHeight="1">
      <c r="B64" s="40" t="s">
        <v>121</v>
      </c>
      <c r="C64" s="19"/>
      <c r="D64" s="19"/>
      <c r="E64" s="19"/>
      <c r="F64" s="19"/>
      <c r="G64" s="19"/>
      <c r="H64" s="19"/>
      <c r="I64" s="19"/>
      <c r="J64" s="19"/>
    </row>
    <row r="65" spans="2:10" ht="13.5" customHeight="1">
      <c r="B65" s="40" t="s">
        <v>122</v>
      </c>
      <c r="C65" s="19"/>
      <c r="D65" s="19"/>
      <c r="E65" s="19"/>
      <c r="F65" s="19"/>
      <c r="G65" s="19"/>
      <c r="H65" s="19"/>
      <c r="I65" s="19"/>
      <c r="J65" s="19"/>
    </row>
    <row r="66" spans="2:10">
      <c r="B66" s="42"/>
      <c r="C66" s="19"/>
      <c r="D66" s="19"/>
      <c r="E66" s="19"/>
      <c r="F66" s="19"/>
      <c r="G66" s="19"/>
      <c r="H66" s="19"/>
      <c r="I66" s="19"/>
      <c r="J66" s="19"/>
    </row>
    <row r="67" spans="2:10" ht="18" customHeight="1">
      <c r="B67" s="40"/>
      <c r="C67" s="19"/>
      <c r="D67" s="19"/>
      <c r="E67" s="19"/>
      <c r="F67" s="19"/>
      <c r="G67" s="19"/>
      <c r="H67" s="19"/>
      <c r="I67" s="19"/>
      <c r="J67" s="19"/>
    </row>
    <row r="68" spans="2:10" ht="18" customHeight="1">
      <c r="B68" s="48" t="s">
        <v>40</v>
      </c>
      <c r="C68" s="48"/>
      <c r="D68" s="19"/>
      <c r="E68" s="19"/>
      <c r="F68" s="19"/>
      <c r="G68" s="19"/>
      <c r="H68" s="19"/>
      <c r="I68" s="19"/>
      <c r="J68" s="19"/>
    </row>
    <row r="69" spans="2:10" ht="7.5" customHeight="1">
      <c r="B69" s="19"/>
      <c r="C69" s="19"/>
      <c r="D69" s="19"/>
      <c r="E69" s="19"/>
      <c r="F69" s="19"/>
      <c r="G69" s="19"/>
      <c r="H69" s="19"/>
      <c r="I69" s="19"/>
      <c r="J69" s="19"/>
    </row>
    <row r="70" spans="2:10" ht="15" customHeight="1">
      <c r="B70" s="49" t="s">
        <v>19</v>
      </c>
      <c r="C70" s="50" t="s">
        <v>41</v>
      </c>
      <c r="D70" s="50"/>
      <c r="E70" s="50" t="s">
        <v>42</v>
      </c>
      <c r="F70" s="50"/>
      <c r="G70" s="50" t="s">
        <v>6</v>
      </c>
      <c r="H70" s="50"/>
      <c r="I70" s="19"/>
      <c r="J70" s="19"/>
    </row>
    <row r="71" spans="2:10" ht="20.25" customHeight="1">
      <c r="B71" s="49"/>
      <c r="C71" s="44" t="s">
        <v>43</v>
      </c>
      <c r="D71" s="44" t="s">
        <v>44</v>
      </c>
      <c r="E71" s="44" t="s">
        <v>43</v>
      </c>
      <c r="F71" s="44" t="s">
        <v>44</v>
      </c>
      <c r="G71" s="44" t="s">
        <v>43</v>
      </c>
      <c r="H71" s="44" t="s">
        <v>44</v>
      </c>
      <c r="I71" s="19"/>
      <c r="J71" s="19"/>
    </row>
    <row r="72" spans="2:10" ht="19.5" customHeight="1">
      <c r="B72" s="14" t="s">
        <v>25</v>
      </c>
      <c r="C72" s="20">
        <v>157187.26999999999</v>
      </c>
      <c r="D72" s="21">
        <v>0.46050734499853102</v>
      </c>
      <c r="E72" s="20">
        <v>68638.38</v>
      </c>
      <c r="F72" s="21">
        <v>0.10241818919494</v>
      </c>
      <c r="G72" s="20">
        <v>225825.65</v>
      </c>
      <c r="H72" s="21">
        <v>0.22325539396815799</v>
      </c>
      <c r="I72" s="19"/>
      <c r="J72" s="19"/>
    </row>
    <row r="73" spans="2:10" ht="19.5" customHeight="1">
      <c r="B73" s="14" t="s">
        <v>115</v>
      </c>
      <c r="C73" s="20">
        <v>26893.77</v>
      </c>
      <c r="D73" s="21">
        <v>7.8789959388575997E-2</v>
      </c>
      <c r="E73" s="20">
        <v>175661.58</v>
      </c>
      <c r="F73" s="21">
        <v>0.262111969057575</v>
      </c>
      <c r="G73" s="20">
        <v>202555.35</v>
      </c>
      <c r="H73" s="21">
        <v>0.20024994709240501</v>
      </c>
      <c r="I73" s="19"/>
      <c r="J73" s="19"/>
    </row>
    <row r="74" spans="2:10" ht="19.5" customHeight="1">
      <c r="B74" s="14" t="s">
        <v>26</v>
      </c>
      <c r="C74" s="20">
        <v>31959.95</v>
      </c>
      <c r="D74" s="21">
        <v>9.3632211570223098E-2</v>
      </c>
      <c r="E74" s="20">
        <v>121197.14</v>
      </c>
      <c r="F74" s="21">
        <v>0.180843306826379</v>
      </c>
      <c r="G74" s="20">
        <v>153157.09</v>
      </c>
      <c r="H74" s="21">
        <v>0.151413918068946</v>
      </c>
      <c r="I74" s="19"/>
      <c r="J74" s="19"/>
    </row>
    <row r="75" spans="2:10" ht="19.5" customHeight="1">
      <c r="B75" s="14" t="s">
        <v>29</v>
      </c>
      <c r="C75" s="20">
        <v>8684.74</v>
      </c>
      <c r="D75" s="21">
        <v>2.5443450728564299E-2</v>
      </c>
      <c r="E75" s="20">
        <v>60355.05</v>
      </c>
      <c r="F75" s="21">
        <v>9.0058287065779299E-2</v>
      </c>
      <c r="G75" s="20">
        <v>69039.789999999994</v>
      </c>
      <c r="H75" s="21">
        <v>6.8254007088782306E-2</v>
      </c>
      <c r="I75" s="19"/>
      <c r="J75" s="19"/>
    </row>
    <row r="76" spans="2:10" ht="19.5" customHeight="1">
      <c r="B76" s="14" t="s">
        <v>31</v>
      </c>
      <c r="C76" s="20">
        <v>9787.25</v>
      </c>
      <c r="D76" s="21">
        <v>2.8673444817362601E-2</v>
      </c>
      <c r="E76" s="20">
        <v>51625.83</v>
      </c>
      <c r="F76" s="21">
        <v>7.70330538728594E-2</v>
      </c>
      <c r="G76" s="20">
        <v>61413.08</v>
      </c>
      <c r="H76" s="21">
        <v>6.07141012112574E-2</v>
      </c>
      <c r="I76" s="19"/>
      <c r="J76" s="19"/>
    </row>
    <row r="77" spans="2:10" ht="19.5" customHeight="1">
      <c r="B77" s="14" t="s">
        <v>32</v>
      </c>
      <c r="C77" s="20">
        <v>13754.8</v>
      </c>
      <c r="D77" s="21">
        <v>4.0297070042540899E-2</v>
      </c>
      <c r="E77" s="20">
        <v>44238.31</v>
      </c>
      <c r="F77" s="21">
        <v>6.6009827202279506E-2</v>
      </c>
      <c r="G77" s="20">
        <v>57993.11</v>
      </c>
      <c r="H77" s="21">
        <v>5.73330559238453E-2</v>
      </c>
      <c r="I77" s="19"/>
      <c r="J77" s="19"/>
    </row>
    <row r="78" spans="2:10" ht="19.5" customHeight="1">
      <c r="B78" s="14" t="s">
        <v>28</v>
      </c>
      <c r="C78" s="20">
        <v>27756.99</v>
      </c>
      <c r="D78" s="21">
        <v>8.1318911958015203E-2</v>
      </c>
      <c r="E78" s="20">
        <v>24359.46</v>
      </c>
      <c r="F78" s="21">
        <v>3.63477661181189E-2</v>
      </c>
      <c r="G78" s="20">
        <v>52116.45</v>
      </c>
      <c r="H78" s="21">
        <v>5.1523281686432797E-2</v>
      </c>
      <c r="I78" s="19"/>
      <c r="J78" s="19"/>
    </row>
    <row r="79" spans="2:10" ht="19.5" customHeight="1">
      <c r="B79" s="14" t="s">
        <v>30</v>
      </c>
      <c r="C79" s="20">
        <v>14749.9</v>
      </c>
      <c r="D79" s="21">
        <v>4.3212387924250001E-2</v>
      </c>
      <c r="E79" s="20">
        <v>36380.089999999997</v>
      </c>
      <c r="F79" s="21">
        <v>5.4284249432299203E-2</v>
      </c>
      <c r="G79" s="20">
        <v>51129.99</v>
      </c>
      <c r="H79" s="21">
        <v>5.0548049174387197E-2</v>
      </c>
      <c r="I79" s="19"/>
      <c r="J79" s="19"/>
    </row>
    <row r="80" spans="2:10" ht="19.5" customHeight="1">
      <c r="B80" s="14" t="s">
        <v>33</v>
      </c>
      <c r="C80" s="20">
        <v>13045.27</v>
      </c>
      <c r="D80" s="21">
        <v>3.8218378959625599E-2</v>
      </c>
      <c r="E80" s="20">
        <v>21507.06</v>
      </c>
      <c r="F80" s="21">
        <v>3.2091581125704302E-2</v>
      </c>
      <c r="G80" s="20">
        <v>34552.33</v>
      </c>
      <c r="H80" s="21">
        <v>3.4159069382365501E-2</v>
      </c>
      <c r="I80" s="19"/>
      <c r="J80" s="19"/>
    </row>
    <row r="81" spans="2:10" ht="19.5" customHeight="1">
      <c r="B81" s="14" t="s">
        <v>34</v>
      </c>
      <c r="C81" s="20">
        <v>22917.24</v>
      </c>
      <c r="D81" s="21">
        <v>6.7140025697336195E-2</v>
      </c>
      <c r="E81" s="20">
        <v>10473.584800000001</v>
      </c>
      <c r="F81" s="21">
        <v>1.56280726554975E-2</v>
      </c>
      <c r="G81" s="20">
        <v>33390.824800000002</v>
      </c>
      <c r="H81" s="21">
        <v>3.3010783963848801E-2</v>
      </c>
      <c r="I81" s="19"/>
      <c r="J81" s="19"/>
    </row>
    <row r="82" spans="2:10" ht="19.5" customHeight="1">
      <c r="B82" s="14" t="s">
        <v>35</v>
      </c>
      <c r="C82" s="20">
        <v>3560.48</v>
      </c>
      <c r="D82" s="21">
        <v>1.04310431227692E-2</v>
      </c>
      <c r="E82" s="20">
        <v>24468.77</v>
      </c>
      <c r="F82" s="21">
        <v>3.6510872127626902E-2</v>
      </c>
      <c r="G82" s="20">
        <v>28029.25</v>
      </c>
      <c r="H82" s="21">
        <v>2.77102324354296E-2</v>
      </c>
      <c r="I82" s="19"/>
      <c r="J82" s="19"/>
    </row>
    <row r="83" spans="2:10" ht="19.5" customHeight="1">
      <c r="B83" s="14" t="s">
        <v>36</v>
      </c>
      <c r="C83" s="20">
        <v>5811.03</v>
      </c>
      <c r="D83" s="21">
        <v>1.70244193248398E-2</v>
      </c>
      <c r="E83" s="20">
        <v>12342.52</v>
      </c>
      <c r="F83" s="21">
        <v>1.8416788806820999E-2</v>
      </c>
      <c r="G83" s="20">
        <v>18153.55</v>
      </c>
      <c r="H83" s="21">
        <v>1.7946933650675401E-2</v>
      </c>
      <c r="I83" s="19"/>
      <c r="J83" s="19"/>
    </row>
    <row r="84" spans="2:10" ht="19.5" customHeight="1">
      <c r="B84" s="14" t="s">
        <v>37</v>
      </c>
      <c r="C84" s="20">
        <v>2488.75</v>
      </c>
      <c r="D84" s="21">
        <v>7.2912243775535603E-3</v>
      </c>
      <c r="E84" s="20">
        <v>13801.482</v>
      </c>
      <c r="F84" s="21">
        <v>2.05937668494879E-2</v>
      </c>
      <c r="G84" s="20">
        <v>16290.232</v>
      </c>
      <c r="H84" s="21">
        <v>1.61048231810367E-2</v>
      </c>
      <c r="I84" s="19"/>
      <c r="J84" s="19"/>
    </row>
    <row r="85" spans="2:10" ht="19.5" customHeight="1">
      <c r="B85" s="14" t="s">
        <v>38</v>
      </c>
      <c r="C85" s="20">
        <v>2737.55</v>
      </c>
      <c r="D85" s="21">
        <v>8.02012708981285E-3</v>
      </c>
      <c r="E85" s="20">
        <v>5128.38</v>
      </c>
      <c r="F85" s="21">
        <v>7.6522696646328901E-3</v>
      </c>
      <c r="G85" s="20">
        <v>7865.93</v>
      </c>
      <c r="H85" s="21">
        <v>7.7764031724294799E-3</v>
      </c>
      <c r="I85" s="19"/>
      <c r="J85" s="19"/>
    </row>
    <row r="86" spans="2:10" ht="19.5" customHeight="1">
      <c r="B86" s="10" t="s">
        <v>6</v>
      </c>
      <c r="C86" s="13">
        <v>341334.99</v>
      </c>
      <c r="D86" s="18">
        <v>1</v>
      </c>
      <c r="E86" s="13">
        <v>670177.63679999998</v>
      </c>
      <c r="F86" s="18">
        <v>1</v>
      </c>
      <c r="G86" s="13">
        <v>1011512.6268</v>
      </c>
      <c r="H86" s="18">
        <v>1</v>
      </c>
      <c r="I86" s="19"/>
      <c r="J86" s="19"/>
    </row>
    <row r="87" spans="2:10">
      <c r="B87" s="40" t="s">
        <v>123</v>
      </c>
    </row>
    <row r="88" spans="2:10">
      <c r="B88" s="40"/>
    </row>
    <row r="89" spans="2:10" ht="15" customHeight="1">
      <c r="B89" s="27" t="s">
        <v>48</v>
      </c>
    </row>
    <row r="90" spans="2:10" ht="7.5" customHeight="1">
      <c r="B90" s="19"/>
      <c r="C90" s="19"/>
      <c r="D90" s="19"/>
      <c r="E90" s="19"/>
      <c r="F90" s="19"/>
      <c r="G90" s="19"/>
      <c r="H90" s="19"/>
      <c r="I90" s="19"/>
      <c r="J90" s="19"/>
    </row>
    <row r="91" spans="2:10" ht="45">
      <c r="B91" s="43" t="s">
        <v>19</v>
      </c>
      <c r="C91" s="22" t="s">
        <v>45</v>
      </c>
      <c r="D91" s="22" t="s">
        <v>46</v>
      </c>
      <c r="E91" s="22" t="s">
        <v>47</v>
      </c>
    </row>
    <row r="92" spans="2:10" ht="19.5" customHeight="1">
      <c r="B92" s="14" t="s">
        <v>29</v>
      </c>
      <c r="C92" s="20">
        <v>82161.577699999994</v>
      </c>
      <c r="D92" s="20">
        <v>1862643.5</v>
      </c>
      <c r="E92" s="23">
        <v>4.4110200207393403E-2</v>
      </c>
    </row>
    <row r="93" spans="2:10" ht="19.5" customHeight="1">
      <c r="B93" s="14" t="s">
        <v>34</v>
      </c>
      <c r="C93" s="20">
        <v>37914.284699999997</v>
      </c>
      <c r="D93" s="20">
        <v>631160.75</v>
      </c>
      <c r="E93" s="23">
        <v>6.0070726356162001E-2</v>
      </c>
    </row>
    <row r="94" spans="2:10" ht="19.5" customHeight="1">
      <c r="B94" s="14" t="s">
        <v>28</v>
      </c>
      <c r="C94" s="20">
        <v>126945.2055</v>
      </c>
      <c r="D94" s="20">
        <v>6282227.4000000004</v>
      </c>
      <c r="E94" s="23">
        <v>2.0207037634454299E-2</v>
      </c>
    </row>
    <row r="95" spans="2:10" ht="19.5" customHeight="1">
      <c r="B95" s="14" t="s">
        <v>30</v>
      </c>
      <c r="C95" s="20">
        <v>73306.999400000001</v>
      </c>
      <c r="D95" s="20">
        <v>1346179.98</v>
      </c>
      <c r="E95" s="23">
        <v>5.44555709408188E-2</v>
      </c>
    </row>
    <row r="96" spans="2:10" ht="19.5" customHeight="1">
      <c r="B96" s="14" t="s">
        <v>36</v>
      </c>
      <c r="C96" s="20">
        <v>25798.904900000001</v>
      </c>
      <c r="D96" s="20">
        <v>874598.19</v>
      </c>
      <c r="E96" s="23">
        <v>2.9498008565510499E-2</v>
      </c>
    </row>
    <row r="97" spans="2:8" ht="19.5" customHeight="1">
      <c r="B97" s="14" t="s">
        <v>32</v>
      </c>
      <c r="C97" s="20">
        <v>68144.460800000001</v>
      </c>
      <c r="D97" s="20">
        <v>719402.84</v>
      </c>
      <c r="E97" s="23">
        <v>9.4723647184934603E-2</v>
      </c>
    </row>
    <row r="98" spans="2:8" ht="19.5" customHeight="1">
      <c r="B98" s="14" t="s">
        <v>33</v>
      </c>
      <c r="C98" s="20">
        <v>43550.683799999999</v>
      </c>
      <c r="D98" s="20">
        <v>2166076.37</v>
      </c>
      <c r="E98" s="23">
        <v>2.0105793315126699E-2</v>
      </c>
    </row>
    <row r="99" spans="2:8" ht="19.5" customHeight="1">
      <c r="B99" s="14" t="s">
        <v>26</v>
      </c>
      <c r="C99" s="20">
        <v>241867.01550000001</v>
      </c>
      <c r="D99" s="20">
        <v>2864707.16</v>
      </c>
      <c r="E99" s="23">
        <v>8.4429926687515297E-2</v>
      </c>
    </row>
    <row r="100" spans="2:8" ht="19.5" customHeight="1">
      <c r="B100" s="14" t="s">
        <v>35</v>
      </c>
      <c r="C100" s="20">
        <v>33976.265500000001</v>
      </c>
      <c r="D100" s="20">
        <v>297089.03999999998</v>
      </c>
      <c r="E100" s="23">
        <v>0.114363914266242</v>
      </c>
    </row>
    <row r="101" spans="2:8" ht="19.5" customHeight="1">
      <c r="B101" s="14" t="s">
        <v>25</v>
      </c>
      <c r="C101" s="20">
        <v>293969.43540000002</v>
      </c>
      <c r="D101" s="20">
        <v>7878085.71</v>
      </c>
      <c r="E101" s="23">
        <v>3.7314830813131597E-2</v>
      </c>
    </row>
    <row r="102" spans="2:8" ht="19.5" customHeight="1">
      <c r="B102" s="14" t="s">
        <v>31</v>
      </c>
      <c r="C102" s="20">
        <v>68590.572100000005</v>
      </c>
      <c r="D102" s="20">
        <v>1512310.36</v>
      </c>
      <c r="E102" s="23">
        <v>4.5354825248965398E-2</v>
      </c>
    </row>
    <row r="103" spans="2:8" ht="19.5" customHeight="1">
      <c r="B103" s="14" t="s">
        <v>38</v>
      </c>
      <c r="C103" s="20">
        <v>12800.129300000001</v>
      </c>
      <c r="D103" s="20">
        <v>484861.37</v>
      </c>
      <c r="E103" s="23">
        <v>2.6399565096307798E-2</v>
      </c>
    </row>
    <row r="104" spans="2:8" ht="19.5" customHeight="1">
      <c r="B104" s="14" t="s">
        <v>37</v>
      </c>
      <c r="C104" s="20">
        <v>19593.0553</v>
      </c>
      <c r="D104" s="20">
        <v>217380.73</v>
      </c>
      <c r="E104" s="23">
        <v>9.0132438602078493E-2</v>
      </c>
    </row>
    <row r="105" spans="2:8" ht="19.5" customHeight="1">
      <c r="B105" s="14" t="s">
        <v>115</v>
      </c>
      <c r="C105" s="20">
        <v>243263.5423</v>
      </c>
      <c r="D105" s="20">
        <v>2219234.08</v>
      </c>
      <c r="E105" s="23">
        <v>0.10961599071153399</v>
      </c>
    </row>
    <row r="106" spans="2:8" ht="19.5" customHeight="1">
      <c r="B106" s="24" t="s">
        <v>6</v>
      </c>
      <c r="C106" s="25">
        <v>1371882.1322000001</v>
      </c>
      <c r="D106" s="25">
        <v>29355957.48</v>
      </c>
      <c r="E106" s="26">
        <v>4.6732665188476803E-2</v>
      </c>
    </row>
    <row r="107" spans="2:8">
      <c r="B107" s="40" t="s">
        <v>124</v>
      </c>
    </row>
    <row r="109" spans="2:8" ht="18">
      <c r="B109" s="34" t="s">
        <v>49</v>
      </c>
    </row>
    <row r="110" spans="2:8" ht="15.75">
      <c r="B110" s="28" t="s">
        <v>39</v>
      </c>
      <c r="C110" s="28"/>
      <c r="D110" s="28"/>
      <c r="E110" s="28"/>
      <c r="F110" s="28"/>
      <c r="G110" s="28"/>
      <c r="H110" s="28"/>
    </row>
    <row r="111" spans="2:8" ht="8.25" customHeight="1"/>
    <row r="112" spans="2:8" ht="18.75" customHeight="1">
      <c r="B112" s="43" t="s">
        <v>19</v>
      </c>
      <c r="C112" s="43" t="s">
        <v>20</v>
      </c>
      <c r="D112" s="43" t="s">
        <v>21</v>
      </c>
      <c r="E112" s="43" t="s">
        <v>22</v>
      </c>
      <c r="F112" s="43" t="s">
        <v>23</v>
      </c>
      <c r="G112" s="43" t="s">
        <v>24</v>
      </c>
      <c r="H112" s="19"/>
    </row>
    <row r="113" spans="2:8" ht="18.75" customHeight="1">
      <c r="B113" s="14" t="s">
        <v>25</v>
      </c>
      <c r="C113" s="15">
        <v>192996.65</v>
      </c>
      <c r="D113" s="47">
        <v>199016.67</v>
      </c>
      <c r="E113" s="15">
        <v>188922.22</v>
      </c>
      <c r="F113" s="16">
        <v>-3.0248822874988399E-2</v>
      </c>
      <c r="G113" s="16">
        <v>5.3431777373778501E-2</v>
      </c>
      <c r="H113" s="19"/>
    </row>
    <row r="114" spans="2:8" ht="18.75" customHeight="1">
      <c r="B114" s="14" t="s">
        <v>27</v>
      </c>
      <c r="C114" s="15">
        <v>166044.67000000001</v>
      </c>
      <c r="D114" s="47">
        <v>156937.97</v>
      </c>
      <c r="E114" s="15">
        <v>153034.88</v>
      </c>
      <c r="F114" s="16">
        <v>5.80273849598026E-2</v>
      </c>
      <c r="G114" s="16">
        <v>2.55045777799154E-2</v>
      </c>
      <c r="H114" s="19"/>
    </row>
    <row r="115" spans="2:8" ht="18.75" customHeight="1">
      <c r="B115" s="14" t="s">
        <v>104</v>
      </c>
      <c r="C115" s="15">
        <v>106326.38</v>
      </c>
      <c r="D115" s="47">
        <v>81464.56</v>
      </c>
      <c r="E115" s="15">
        <v>80941.27</v>
      </c>
      <c r="F115" s="16">
        <v>0.30518571511341902</v>
      </c>
      <c r="G115" s="16">
        <v>6.4650579364518698E-3</v>
      </c>
      <c r="H115" s="19"/>
    </row>
    <row r="116" spans="2:8" ht="18.75" customHeight="1">
      <c r="B116" s="14" t="s">
        <v>32</v>
      </c>
      <c r="C116" s="15">
        <v>50040.6</v>
      </c>
      <c r="D116" s="47">
        <v>49065.89</v>
      </c>
      <c r="E116" s="15">
        <v>62874.33</v>
      </c>
      <c r="F116" s="16">
        <v>1.9865328031347201E-2</v>
      </c>
      <c r="G116" s="16">
        <v>-0.21961967626533699</v>
      </c>
      <c r="H116" s="19"/>
    </row>
    <row r="117" spans="2:8" ht="18.75" customHeight="1">
      <c r="B117" s="14" t="s">
        <v>28</v>
      </c>
      <c r="C117" s="15">
        <v>41419.25</v>
      </c>
      <c r="D117" s="47">
        <v>46441.04</v>
      </c>
      <c r="E117" s="15">
        <v>48610.16</v>
      </c>
      <c r="F117" s="16">
        <v>-0.10813259134592999</v>
      </c>
      <c r="G117" s="16">
        <v>-4.4622770219229897E-2</v>
      </c>
      <c r="H117" s="19"/>
    </row>
    <row r="118" spans="2:8" ht="18.75" customHeight="1">
      <c r="B118" s="14" t="s">
        <v>30</v>
      </c>
      <c r="C118" s="15">
        <v>29148.400000000001</v>
      </c>
      <c r="D118" s="47">
        <v>25892.38</v>
      </c>
      <c r="E118" s="15">
        <v>32907.25</v>
      </c>
      <c r="F118" s="16">
        <v>0.125752055237873</v>
      </c>
      <c r="G118" s="16">
        <v>-0.21317095776766501</v>
      </c>
      <c r="H118" s="19"/>
    </row>
    <row r="119" spans="2:8" ht="18.75" customHeight="1">
      <c r="B119" s="14" t="s">
        <v>34</v>
      </c>
      <c r="C119" s="15">
        <v>26098.624800000001</v>
      </c>
      <c r="D119" s="47">
        <v>25441.58</v>
      </c>
      <c r="E119" s="15">
        <v>22413.18</v>
      </c>
      <c r="F119" s="16">
        <v>2.5825628754188899E-2</v>
      </c>
      <c r="G119" s="16">
        <v>0.13511692673685799</v>
      </c>
      <c r="H119" s="19"/>
    </row>
    <row r="120" spans="2:8" ht="18.75" customHeight="1">
      <c r="B120" s="14" t="s">
        <v>31</v>
      </c>
      <c r="C120" s="15">
        <v>16554.849999999999</v>
      </c>
      <c r="D120" s="47">
        <v>17923.259999999998</v>
      </c>
      <c r="E120" s="15">
        <v>21372.16</v>
      </c>
      <c r="F120" s="16">
        <v>-7.6348275927481904E-2</v>
      </c>
      <c r="G120" s="16">
        <v>-0.16137348775229099</v>
      </c>
      <c r="H120" s="19"/>
    </row>
    <row r="121" spans="2:8" ht="18.75" customHeight="1">
      <c r="B121" s="14" t="s">
        <v>33</v>
      </c>
      <c r="C121" s="15">
        <v>15296.97</v>
      </c>
      <c r="D121" s="47">
        <v>18890.439999999999</v>
      </c>
      <c r="E121" s="15">
        <v>18436.259999999998</v>
      </c>
      <c r="F121" s="16">
        <v>-0.190226908425637</v>
      </c>
      <c r="G121" s="16">
        <v>2.46351483435359E-2</v>
      </c>
      <c r="H121" s="19"/>
    </row>
    <row r="122" spans="2:8" ht="18.75" customHeight="1">
      <c r="B122" s="14" t="s">
        <v>29</v>
      </c>
      <c r="C122" s="15">
        <v>13122.72</v>
      </c>
      <c r="D122" s="47">
        <v>13559.46</v>
      </c>
      <c r="E122" s="15">
        <v>13215.14</v>
      </c>
      <c r="F122" s="16">
        <v>-3.2209247270908903E-2</v>
      </c>
      <c r="G122" s="16">
        <v>2.6054964230420401E-2</v>
      </c>
      <c r="H122" s="19"/>
    </row>
    <row r="123" spans="2:8" ht="18.75" customHeight="1">
      <c r="B123" s="14" t="s">
        <v>36</v>
      </c>
      <c r="C123" s="15">
        <v>10637.27</v>
      </c>
      <c r="D123" s="47">
        <v>10520.42</v>
      </c>
      <c r="E123" s="15">
        <v>12650.82</v>
      </c>
      <c r="F123" s="16">
        <v>1.11069710144652E-2</v>
      </c>
      <c r="G123" s="16">
        <v>-0.16840015113644799</v>
      </c>
      <c r="H123" s="19"/>
    </row>
    <row r="124" spans="2:8" ht="18.75" customHeight="1">
      <c r="B124" s="14" t="s">
        <v>35</v>
      </c>
      <c r="C124" s="15">
        <v>9356.1200000000008</v>
      </c>
      <c r="D124" s="47">
        <v>10136.65</v>
      </c>
      <c r="E124" s="15">
        <v>11435.36</v>
      </c>
      <c r="F124" s="16">
        <v>-7.7000784282775903E-2</v>
      </c>
      <c r="G124" s="16">
        <v>-0.113569664619216</v>
      </c>
      <c r="H124" s="19"/>
    </row>
    <row r="125" spans="2:8" ht="18.75" customHeight="1">
      <c r="B125" s="14" t="s">
        <v>37</v>
      </c>
      <c r="C125" s="15">
        <v>5605.41</v>
      </c>
      <c r="D125" s="47">
        <v>5462.02</v>
      </c>
      <c r="E125" s="15">
        <v>5290.46</v>
      </c>
      <c r="F125" s="16">
        <v>2.6252192412331E-2</v>
      </c>
      <c r="G125" s="16">
        <v>3.2428182048442E-2</v>
      </c>
      <c r="H125" s="19"/>
    </row>
    <row r="126" spans="2:8" ht="18.75" customHeight="1">
      <c r="B126" s="14" t="s">
        <v>38</v>
      </c>
      <c r="C126" s="15">
        <v>4869.34</v>
      </c>
      <c r="D126" s="47">
        <v>3895.86</v>
      </c>
      <c r="E126" s="15">
        <v>4110.62</v>
      </c>
      <c r="F126" s="16">
        <v>0.249875508873522</v>
      </c>
      <c r="G126" s="16">
        <v>-5.2245160097503497E-2</v>
      </c>
      <c r="H126" s="19"/>
    </row>
    <row r="127" spans="2:8" ht="18.75" customHeight="1">
      <c r="B127" s="17" t="s">
        <v>6</v>
      </c>
      <c r="C127" s="13">
        <v>687517.2548</v>
      </c>
      <c r="D127" s="46">
        <v>664648.19999999995</v>
      </c>
      <c r="E127" s="13">
        <v>676214.11</v>
      </c>
      <c r="F127" s="18">
        <v>3.4407758570624197E-2</v>
      </c>
      <c r="G127" s="18">
        <v>-1.71039169827444E-2</v>
      </c>
      <c r="H127" s="19"/>
    </row>
    <row r="128" spans="2:8">
      <c r="B128" s="40" t="s">
        <v>103</v>
      </c>
    </row>
    <row r="129" spans="2:7">
      <c r="B129" s="40"/>
    </row>
    <row r="130" spans="2:7" ht="15.75">
      <c r="B130" s="28" t="s">
        <v>50</v>
      </c>
      <c r="C130" s="28"/>
      <c r="D130" s="28"/>
      <c r="E130" s="28"/>
      <c r="F130" s="28"/>
      <c r="G130" s="28"/>
    </row>
    <row r="131" spans="2:7" ht="6.75" customHeight="1">
      <c r="B131" s="19"/>
      <c r="C131" s="19"/>
      <c r="D131" s="19"/>
      <c r="E131" s="19"/>
      <c r="F131" s="19"/>
      <c r="G131" s="19"/>
    </row>
    <row r="132" spans="2:7" ht="20.25" customHeight="1">
      <c r="B132" s="43" t="s">
        <v>19</v>
      </c>
      <c r="C132" s="43" t="s">
        <v>51</v>
      </c>
      <c r="D132" s="43" t="s">
        <v>52</v>
      </c>
      <c r="E132" s="43" t="s">
        <v>53</v>
      </c>
      <c r="F132" s="43" t="s">
        <v>6</v>
      </c>
      <c r="G132" s="19"/>
    </row>
    <row r="133" spans="2:7" ht="20.25" customHeight="1">
      <c r="B133" s="14" t="s">
        <v>25</v>
      </c>
      <c r="C133" s="20"/>
      <c r="D133" s="20">
        <v>30499.93</v>
      </c>
      <c r="E133" s="20">
        <v>162496.72</v>
      </c>
      <c r="F133" s="20">
        <v>192996.65</v>
      </c>
      <c r="G133" s="19"/>
    </row>
    <row r="134" spans="2:7" ht="20.25" customHeight="1">
      <c r="B134" s="14" t="s">
        <v>27</v>
      </c>
      <c r="C134" s="20">
        <v>22307.78</v>
      </c>
      <c r="D134" s="20">
        <v>24367.13</v>
      </c>
      <c r="E134" s="20">
        <v>119369.76</v>
      </c>
      <c r="F134" s="20">
        <v>166044.67000000001</v>
      </c>
      <c r="G134" s="19"/>
    </row>
    <row r="135" spans="2:7" ht="20.25" customHeight="1">
      <c r="B135" s="14" t="s">
        <v>26</v>
      </c>
      <c r="C135" s="20">
        <v>23401.67</v>
      </c>
      <c r="D135" s="20">
        <v>21770.11</v>
      </c>
      <c r="E135" s="20">
        <v>61154.6</v>
      </c>
      <c r="F135" s="20">
        <v>106326.38</v>
      </c>
      <c r="G135" s="19"/>
    </row>
    <row r="136" spans="2:7" ht="20.25" customHeight="1">
      <c r="B136" s="14" t="s">
        <v>32</v>
      </c>
      <c r="C136" s="20">
        <v>6730.44</v>
      </c>
      <c r="D136" s="20">
        <v>7749.77</v>
      </c>
      <c r="E136" s="20">
        <v>35560.39</v>
      </c>
      <c r="F136" s="20">
        <v>50040.6</v>
      </c>
      <c r="G136" s="19"/>
    </row>
    <row r="137" spans="2:7" ht="20.25" customHeight="1">
      <c r="B137" s="14" t="s">
        <v>28</v>
      </c>
      <c r="C137" s="20">
        <v>606.24</v>
      </c>
      <c r="D137" s="20">
        <v>6472.13</v>
      </c>
      <c r="E137" s="20">
        <v>34340.879999999997</v>
      </c>
      <c r="F137" s="20">
        <v>41419.25</v>
      </c>
      <c r="G137" s="19"/>
    </row>
    <row r="138" spans="2:7" ht="20.25" customHeight="1">
      <c r="B138" s="14" t="s">
        <v>30</v>
      </c>
      <c r="C138" s="20">
        <v>1242.55</v>
      </c>
      <c r="D138" s="20">
        <v>8767.24</v>
      </c>
      <c r="E138" s="20">
        <v>19138.61</v>
      </c>
      <c r="F138" s="20">
        <v>29148.400000000001</v>
      </c>
      <c r="G138" s="19"/>
    </row>
    <row r="139" spans="2:7" ht="20.25" customHeight="1">
      <c r="B139" s="14" t="s">
        <v>34</v>
      </c>
      <c r="C139" s="20">
        <v>45</v>
      </c>
      <c r="D139" s="20">
        <v>1839.58</v>
      </c>
      <c r="E139" s="20">
        <v>24214.0448</v>
      </c>
      <c r="F139" s="20">
        <v>26098.624800000001</v>
      </c>
      <c r="G139" s="19"/>
    </row>
    <row r="140" spans="2:7" ht="20.25" customHeight="1">
      <c r="B140" s="14" t="s">
        <v>31</v>
      </c>
      <c r="C140" s="20">
        <v>8.8000000000000007</v>
      </c>
      <c r="D140" s="20">
        <v>3920.09</v>
      </c>
      <c r="E140" s="20">
        <v>12625.96</v>
      </c>
      <c r="F140" s="20">
        <v>16554.849999999999</v>
      </c>
      <c r="G140" s="19"/>
    </row>
    <row r="141" spans="2:7" ht="20.25" customHeight="1">
      <c r="B141" s="14" t="s">
        <v>33</v>
      </c>
      <c r="C141" s="20">
        <v>34.369999999999997</v>
      </c>
      <c r="D141" s="20">
        <v>1656.44</v>
      </c>
      <c r="E141" s="20">
        <v>13606.16</v>
      </c>
      <c r="F141" s="20">
        <v>15296.97</v>
      </c>
      <c r="G141" s="19"/>
    </row>
    <row r="142" spans="2:7" ht="20.25" customHeight="1">
      <c r="B142" s="14" t="s">
        <v>29</v>
      </c>
      <c r="C142" s="20">
        <v>161.59</v>
      </c>
      <c r="D142" s="20">
        <v>3668.62</v>
      </c>
      <c r="E142" s="20">
        <v>9292.51</v>
      </c>
      <c r="F142" s="20">
        <v>13122.72</v>
      </c>
      <c r="G142" s="19"/>
    </row>
    <row r="143" spans="2:7" ht="20.25" customHeight="1">
      <c r="B143" s="14" t="s">
        <v>36</v>
      </c>
      <c r="C143" s="20">
        <v>65.28</v>
      </c>
      <c r="D143" s="20">
        <v>3854.49</v>
      </c>
      <c r="E143" s="20">
        <v>6717.5</v>
      </c>
      <c r="F143" s="20">
        <v>10637.27</v>
      </c>
      <c r="G143" s="19"/>
    </row>
    <row r="144" spans="2:7" ht="20.25" customHeight="1">
      <c r="B144" s="14" t="s">
        <v>35</v>
      </c>
      <c r="C144" s="20">
        <v>1.58</v>
      </c>
      <c r="D144" s="20">
        <v>5396.72</v>
      </c>
      <c r="E144" s="20">
        <v>3957.82</v>
      </c>
      <c r="F144" s="20">
        <v>9356.1200000000008</v>
      </c>
      <c r="G144" s="19"/>
    </row>
    <row r="145" spans="2:7" ht="20.25" customHeight="1">
      <c r="B145" s="14" t="s">
        <v>37</v>
      </c>
      <c r="C145" s="20">
        <v>287.91000000000003</v>
      </c>
      <c r="D145" s="20">
        <v>1937.41</v>
      </c>
      <c r="E145" s="20">
        <v>3380.09</v>
      </c>
      <c r="F145" s="20">
        <v>5605.41</v>
      </c>
      <c r="G145" s="19"/>
    </row>
    <row r="146" spans="2:7" ht="20.25" customHeight="1">
      <c r="B146" s="14" t="s">
        <v>38</v>
      </c>
      <c r="C146" s="20">
        <v>31.2</v>
      </c>
      <c r="D146" s="20">
        <v>668.02</v>
      </c>
      <c r="E146" s="20">
        <v>4170.12</v>
      </c>
      <c r="F146" s="20">
        <v>4869.34</v>
      </c>
      <c r="G146" s="19"/>
    </row>
    <row r="147" spans="2:7" ht="20.25" customHeight="1">
      <c r="B147" s="24" t="s">
        <v>6</v>
      </c>
      <c r="C147" s="25">
        <v>54924.41</v>
      </c>
      <c r="D147" s="25">
        <v>122567.67999999999</v>
      </c>
      <c r="E147" s="25">
        <v>510025.16480000003</v>
      </c>
      <c r="F147" s="25">
        <v>687517.2548</v>
      </c>
      <c r="G147" s="19"/>
    </row>
    <row r="149" spans="2:7" ht="15.75">
      <c r="B149" s="28" t="s">
        <v>54</v>
      </c>
      <c r="C149" s="28"/>
      <c r="D149" s="19"/>
    </row>
    <row r="150" spans="2:7" ht="5.25" customHeight="1">
      <c r="B150" s="19"/>
      <c r="C150" s="19"/>
      <c r="D150" s="19"/>
    </row>
    <row r="151" spans="2:7" ht="19.5" customHeight="1">
      <c r="B151" s="43" t="s">
        <v>55</v>
      </c>
      <c r="C151" s="43" t="s">
        <v>56</v>
      </c>
      <c r="D151" s="43" t="s">
        <v>44</v>
      </c>
    </row>
    <row r="152" spans="2:7" ht="19.5" customHeight="1">
      <c r="B152" s="14" t="s">
        <v>57</v>
      </c>
      <c r="C152" s="20">
        <v>193738.95</v>
      </c>
      <c r="D152" s="21">
        <v>0.28179503662982103</v>
      </c>
    </row>
    <row r="153" spans="2:7" ht="19.5" customHeight="1">
      <c r="B153" s="14" t="s">
        <v>58</v>
      </c>
      <c r="C153" s="20">
        <v>144129.01999999999</v>
      </c>
      <c r="D153" s="21">
        <v>0.20963694946380301</v>
      </c>
    </row>
    <row r="154" spans="2:7" ht="19.5" customHeight="1">
      <c r="B154" s="14" t="s">
        <v>59</v>
      </c>
      <c r="C154" s="20">
        <v>77144.08</v>
      </c>
      <c r="D154" s="21">
        <v>0.112206754756201</v>
      </c>
    </row>
    <row r="155" spans="2:7" ht="19.5" customHeight="1">
      <c r="B155" s="14" t="s">
        <v>28</v>
      </c>
      <c r="C155" s="20">
        <v>39373.300000000003</v>
      </c>
      <c r="D155" s="21">
        <v>5.7268817218927501E-2</v>
      </c>
    </row>
    <row r="156" spans="2:7" ht="19.5" customHeight="1">
      <c r="B156" s="14" t="s">
        <v>60</v>
      </c>
      <c r="C156" s="20">
        <v>34198.71</v>
      </c>
      <c r="D156" s="21">
        <v>4.9742329754252503E-2</v>
      </c>
    </row>
    <row r="157" spans="2:7" ht="19.5" customHeight="1">
      <c r="B157" s="14" t="s">
        <v>61</v>
      </c>
      <c r="C157" s="20">
        <v>25600.624800000001</v>
      </c>
      <c r="D157" s="21">
        <v>3.7236337882817598E-2</v>
      </c>
    </row>
    <row r="158" spans="2:7" ht="19.5" customHeight="1">
      <c r="B158" s="14" t="s">
        <v>62</v>
      </c>
      <c r="C158" s="20">
        <v>22940.880000000001</v>
      </c>
      <c r="D158" s="21">
        <v>3.3367715267995098E-2</v>
      </c>
    </row>
    <row r="159" spans="2:7" ht="19.5" customHeight="1">
      <c r="B159" s="14" t="s">
        <v>63</v>
      </c>
      <c r="C159" s="20">
        <v>21243.52</v>
      </c>
      <c r="D159" s="21">
        <v>3.0898889957576101E-2</v>
      </c>
    </row>
    <row r="160" spans="2:7" ht="19.5" customHeight="1">
      <c r="B160" s="14" t="s">
        <v>64</v>
      </c>
      <c r="C160" s="20">
        <v>17803.87</v>
      </c>
      <c r="D160" s="21">
        <v>2.5895888249639901E-2</v>
      </c>
    </row>
    <row r="161" spans="2:4" ht="19.5" customHeight="1">
      <c r="B161" s="14" t="s">
        <v>31</v>
      </c>
      <c r="C161" s="20">
        <v>14804.05</v>
      </c>
      <c r="D161" s="21">
        <v>2.1532623212935299E-2</v>
      </c>
    </row>
    <row r="162" spans="2:4" ht="19.5" customHeight="1">
      <c r="B162" s="14" t="s">
        <v>65</v>
      </c>
      <c r="C162" s="20">
        <v>13889.92</v>
      </c>
      <c r="D162" s="21">
        <v>2.0203012946985E-2</v>
      </c>
    </row>
    <row r="163" spans="2:4" ht="19.5" customHeight="1">
      <c r="B163" s="14" t="s">
        <v>66</v>
      </c>
      <c r="C163" s="20">
        <v>13812.22</v>
      </c>
      <c r="D163" s="21">
        <v>2.0089997601613702E-2</v>
      </c>
    </row>
    <row r="164" spans="2:4" ht="19.5" customHeight="1">
      <c r="B164" s="14" t="s">
        <v>67</v>
      </c>
      <c r="C164" s="20">
        <v>13047.8</v>
      </c>
      <c r="D164" s="21">
        <v>1.8978141870483901E-2</v>
      </c>
    </row>
    <row r="165" spans="2:4" ht="19.5" customHeight="1">
      <c r="B165" s="14" t="s">
        <v>68</v>
      </c>
      <c r="C165" s="20">
        <v>11626.83</v>
      </c>
      <c r="D165" s="21">
        <v>1.6911328288600199E-2</v>
      </c>
    </row>
    <row r="166" spans="2:4" ht="19.5" customHeight="1">
      <c r="B166" s="14" t="s">
        <v>69</v>
      </c>
      <c r="C166" s="20">
        <v>8501.86</v>
      </c>
      <c r="D166" s="21">
        <v>1.2366031456873299E-2</v>
      </c>
    </row>
    <row r="167" spans="2:4" ht="19.5" customHeight="1">
      <c r="B167" s="14" t="s">
        <v>70</v>
      </c>
      <c r="C167" s="20">
        <v>7914.63</v>
      </c>
      <c r="D167" s="21">
        <v>1.15119001664946E-2</v>
      </c>
    </row>
    <row r="168" spans="2:4" ht="19.5" customHeight="1">
      <c r="B168" s="14" t="s">
        <v>71</v>
      </c>
      <c r="C168" s="20">
        <v>6759.79</v>
      </c>
      <c r="D168" s="21">
        <v>9.8321750513249793E-3</v>
      </c>
    </row>
    <row r="169" spans="2:4" ht="19.5" customHeight="1">
      <c r="B169" s="14" t="s">
        <v>72</v>
      </c>
      <c r="C169" s="20">
        <v>6145.22</v>
      </c>
      <c r="D169" s="21">
        <v>8.9382774862685494E-3</v>
      </c>
    </row>
    <row r="170" spans="2:4" ht="19.5" customHeight="1">
      <c r="B170" s="14" t="s">
        <v>73</v>
      </c>
      <c r="C170" s="20">
        <v>5178.3500000000004</v>
      </c>
      <c r="D170" s="21">
        <v>7.53195641832494E-3</v>
      </c>
    </row>
    <row r="171" spans="2:4" ht="19.5" customHeight="1">
      <c r="B171" s="14" t="s">
        <v>74</v>
      </c>
      <c r="C171" s="20">
        <v>5070.13</v>
      </c>
      <c r="D171" s="21">
        <v>7.3745494598166997E-3</v>
      </c>
    </row>
    <row r="172" spans="2:4" ht="19.5" customHeight="1">
      <c r="B172" s="14" t="s">
        <v>75</v>
      </c>
      <c r="C172" s="20">
        <v>3167.37</v>
      </c>
      <c r="D172" s="21">
        <v>4.6069680111830696E-3</v>
      </c>
    </row>
    <row r="173" spans="2:4" ht="19.5" customHeight="1">
      <c r="B173" s="14" t="s">
        <v>76</v>
      </c>
      <c r="C173" s="20">
        <v>1426.13</v>
      </c>
      <c r="D173" s="21">
        <v>2.0743188480627501E-3</v>
      </c>
    </row>
    <row r="174" spans="2:4" ht="19.5" customHeight="1">
      <c r="B174" s="17" t="s">
        <v>6</v>
      </c>
      <c r="C174" s="13">
        <v>687517.2548</v>
      </c>
      <c r="D174" s="18">
        <v>1</v>
      </c>
    </row>
    <row r="177" spans="2:8" ht="18">
      <c r="B177" s="29" t="s">
        <v>5</v>
      </c>
    </row>
    <row r="178" spans="2:8" ht="21" customHeight="1">
      <c r="B178" s="28" t="s">
        <v>39</v>
      </c>
      <c r="C178" s="28"/>
      <c r="D178" s="28"/>
      <c r="E178" s="28"/>
      <c r="F178" s="28"/>
      <c r="G178" s="28"/>
      <c r="H178" s="28"/>
    </row>
    <row r="179" spans="2:8" ht="18" customHeight="1" thickBot="1">
      <c r="B179" s="43" t="s">
        <v>19</v>
      </c>
      <c r="C179" s="43" t="s">
        <v>20</v>
      </c>
      <c r="D179" s="43" t="s">
        <v>21</v>
      </c>
      <c r="E179" s="43" t="s">
        <v>22</v>
      </c>
      <c r="F179" s="43" t="s">
        <v>23</v>
      </c>
      <c r="G179" s="43" t="s">
        <v>24</v>
      </c>
      <c r="H179" s="19"/>
    </row>
    <row r="180" spans="2:8" ht="18" customHeight="1" thickBot="1">
      <c r="B180" s="14" t="s">
        <v>29</v>
      </c>
      <c r="C180" s="15">
        <v>55917.07</v>
      </c>
      <c r="D180" s="47">
        <v>50917.32</v>
      </c>
      <c r="E180" s="15">
        <v>56155.040000000001</v>
      </c>
      <c r="F180" s="55">
        <v>0.1</v>
      </c>
      <c r="G180" s="56">
        <v>-0.09</v>
      </c>
      <c r="H180" s="19"/>
    </row>
    <row r="181" spans="2:8" ht="18" customHeight="1" thickBot="1">
      <c r="B181" s="14" t="s">
        <v>26</v>
      </c>
      <c r="C181" s="15">
        <v>46830.71</v>
      </c>
      <c r="D181" s="47">
        <v>43586.27</v>
      </c>
      <c r="E181" s="15">
        <v>40060.629999999997</v>
      </c>
      <c r="F181" s="57">
        <v>7.0000000000000007E-2</v>
      </c>
      <c r="G181" s="58">
        <v>0.09</v>
      </c>
      <c r="H181" s="19"/>
    </row>
    <row r="182" spans="2:8" ht="18" customHeight="1" thickBot="1">
      <c r="B182" s="14" t="s">
        <v>31</v>
      </c>
      <c r="C182" s="15">
        <v>44858.23</v>
      </c>
      <c r="D182" s="47">
        <v>53850.13</v>
      </c>
      <c r="E182" s="15">
        <v>62146.76</v>
      </c>
      <c r="F182" s="57">
        <v>-0.17</v>
      </c>
      <c r="G182" s="58">
        <v>-0.13</v>
      </c>
      <c r="H182" s="19"/>
    </row>
    <row r="183" spans="2:8" ht="18" customHeight="1" thickBot="1">
      <c r="B183" s="14" t="s">
        <v>115</v>
      </c>
      <c r="C183" s="15">
        <v>36510.68</v>
      </c>
      <c r="D183" s="47">
        <v>26342.09</v>
      </c>
      <c r="E183" s="15">
        <v>22942.7</v>
      </c>
      <c r="F183" s="57">
        <v>0.39</v>
      </c>
      <c r="G183" s="58">
        <v>0.15</v>
      </c>
      <c r="H183" s="19"/>
    </row>
    <row r="184" spans="2:8" ht="18" customHeight="1" thickBot="1">
      <c r="B184" s="14" t="s">
        <v>25</v>
      </c>
      <c r="C184" s="15">
        <v>32829</v>
      </c>
      <c r="D184" s="47">
        <v>22362.15</v>
      </c>
      <c r="E184" s="15">
        <v>24540.36</v>
      </c>
      <c r="F184" s="57">
        <v>0.47</v>
      </c>
      <c r="G184" s="58">
        <v>-0.09</v>
      </c>
      <c r="H184" s="19"/>
    </row>
    <row r="185" spans="2:8" ht="18" customHeight="1" thickBot="1">
      <c r="B185" s="14" t="s">
        <v>30</v>
      </c>
      <c r="C185" s="15">
        <v>21981.59</v>
      </c>
      <c r="D185" s="47">
        <v>22856.76</v>
      </c>
      <c r="E185" s="15">
        <v>30558.39</v>
      </c>
      <c r="F185" s="57">
        <v>-0.04</v>
      </c>
      <c r="G185" s="58">
        <v>-0.25</v>
      </c>
      <c r="H185" s="19"/>
    </row>
    <row r="186" spans="2:8" ht="18" customHeight="1" thickBot="1">
      <c r="B186" s="14" t="s">
        <v>33</v>
      </c>
      <c r="C186" s="15">
        <v>19255.36</v>
      </c>
      <c r="D186" s="47">
        <v>14924.63</v>
      </c>
      <c r="E186" s="15">
        <v>20601.87</v>
      </c>
      <c r="F186" s="57">
        <v>0.28999999999999998</v>
      </c>
      <c r="G186" s="58">
        <v>-0.28000000000000003</v>
      </c>
      <c r="H186" s="19"/>
    </row>
    <row r="187" spans="2:8" ht="18" customHeight="1" thickBot="1">
      <c r="B187" s="14" t="s">
        <v>35</v>
      </c>
      <c r="C187" s="15">
        <v>18673.13</v>
      </c>
      <c r="D187" s="47">
        <v>17411.57</v>
      </c>
      <c r="E187" s="15">
        <v>27641.62</v>
      </c>
      <c r="F187" s="57">
        <v>7.0000000000000007E-2</v>
      </c>
      <c r="G187" s="58">
        <v>-0.37</v>
      </c>
      <c r="H187" s="19"/>
    </row>
    <row r="188" spans="2:8" ht="18" customHeight="1" thickBot="1">
      <c r="B188" s="14" t="s">
        <v>105</v>
      </c>
      <c r="C188" s="15">
        <v>10697.2</v>
      </c>
      <c r="D188" s="47">
        <v>34111.339999999997</v>
      </c>
      <c r="E188" s="15">
        <v>160526.04999999999</v>
      </c>
      <c r="F188" s="57">
        <v>-0.69</v>
      </c>
      <c r="G188" s="58">
        <v>-0.79</v>
      </c>
      <c r="H188" s="19"/>
    </row>
    <row r="189" spans="2:8" ht="18" customHeight="1" thickBot="1">
      <c r="B189" s="14" t="s">
        <v>37</v>
      </c>
      <c r="C189" s="15">
        <v>10684.822</v>
      </c>
      <c r="D189" s="47">
        <v>10045.629999999999</v>
      </c>
      <c r="E189" s="15">
        <v>12153.32</v>
      </c>
      <c r="F189" s="57">
        <v>0.06</v>
      </c>
      <c r="G189" s="58">
        <v>-0.17</v>
      </c>
      <c r="H189" s="19"/>
    </row>
    <row r="190" spans="2:8" ht="18" customHeight="1" thickBot="1">
      <c r="B190" s="14" t="s">
        <v>32</v>
      </c>
      <c r="C190" s="15">
        <v>7952.51</v>
      </c>
      <c r="D190" s="47">
        <v>8087.51</v>
      </c>
      <c r="E190" s="15">
        <v>7929.23</v>
      </c>
      <c r="F190" s="57">
        <v>-0.02</v>
      </c>
      <c r="G190" s="58">
        <v>0.02</v>
      </c>
      <c r="H190" s="19"/>
    </row>
    <row r="191" spans="2:8" ht="18" customHeight="1" thickBot="1">
      <c r="B191" s="14" t="s">
        <v>36</v>
      </c>
      <c r="C191" s="15">
        <v>7516.28</v>
      </c>
      <c r="D191" s="47">
        <v>8514.1299999999992</v>
      </c>
      <c r="E191" s="15">
        <v>12799.4</v>
      </c>
      <c r="F191" s="57">
        <v>-0.12</v>
      </c>
      <c r="G191" s="58">
        <v>-0.33</v>
      </c>
      <c r="H191" s="19"/>
    </row>
    <row r="192" spans="2:8" ht="18" customHeight="1" thickBot="1">
      <c r="B192" s="14" t="s">
        <v>34</v>
      </c>
      <c r="C192" s="15">
        <v>7292.2</v>
      </c>
      <c r="D192" s="47">
        <v>6728.11</v>
      </c>
      <c r="E192" s="15">
        <v>8853.73</v>
      </c>
      <c r="F192" s="57">
        <v>0.08</v>
      </c>
      <c r="G192" s="58">
        <v>-0.24</v>
      </c>
      <c r="H192" s="19"/>
    </row>
    <row r="193" spans="2:8" ht="18" customHeight="1" thickBot="1">
      <c r="B193" s="14" t="s">
        <v>38</v>
      </c>
      <c r="C193" s="15">
        <v>2996.59</v>
      </c>
      <c r="D193" s="47">
        <v>3393.76</v>
      </c>
      <c r="E193" s="15">
        <v>1535.09</v>
      </c>
      <c r="F193" s="59">
        <v>-0.12</v>
      </c>
      <c r="G193" s="60">
        <v>1.21</v>
      </c>
      <c r="H193" s="19"/>
    </row>
    <row r="194" spans="2:8" ht="18" customHeight="1" thickBot="1">
      <c r="B194" s="17" t="s">
        <v>6</v>
      </c>
      <c r="C194" s="13">
        <v>323995.37199999997</v>
      </c>
      <c r="D194" s="46">
        <v>323131.40000000002</v>
      </c>
      <c r="E194" s="13">
        <v>488444.19</v>
      </c>
      <c r="F194" s="61">
        <v>0</v>
      </c>
      <c r="G194" s="62">
        <v>-0.34</v>
      </c>
      <c r="H194" s="19"/>
    </row>
    <row r="195" spans="2:8">
      <c r="B195" s="40" t="s">
        <v>125</v>
      </c>
    </row>
    <row r="196" spans="2:8">
      <c r="B196" s="40" t="s">
        <v>126</v>
      </c>
    </row>
    <row r="197" spans="2:8">
      <c r="B197" s="40"/>
    </row>
    <row r="198" spans="2:8" ht="18" customHeight="1">
      <c r="B198" s="31" t="s">
        <v>54</v>
      </c>
    </row>
    <row r="199" spans="2:8" ht="19.5" customHeight="1">
      <c r="B199" s="43" t="s">
        <v>55</v>
      </c>
      <c r="C199" s="43" t="s">
        <v>56</v>
      </c>
      <c r="D199" s="43" t="s">
        <v>44</v>
      </c>
    </row>
    <row r="200" spans="2:8" ht="19.5" customHeight="1">
      <c r="B200" s="14" t="s">
        <v>31</v>
      </c>
      <c r="C200" s="20">
        <v>43060.88</v>
      </c>
      <c r="D200" s="21">
        <v>0.13290584903786801</v>
      </c>
    </row>
    <row r="201" spans="2:8" ht="19.5" customHeight="1">
      <c r="B201" s="14" t="s">
        <v>127</v>
      </c>
      <c r="C201" s="20">
        <v>36369.589999999997</v>
      </c>
      <c r="D201" s="21">
        <v>0.112253424410025</v>
      </c>
    </row>
    <row r="202" spans="2:8" ht="19.5" customHeight="1">
      <c r="B202" s="14" t="s">
        <v>76</v>
      </c>
      <c r="C202" s="20">
        <v>34963.449999999997</v>
      </c>
      <c r="D202" s="21">
        <v>0.107913424146071</v>
      </c>
    </row>
    <row r="203" spans="2:8" ht="19.5" customHeight="1">
      <c r="B203" s="14" t="s">
        <v>57</v>
      </c>
      <c r="C203" s="20">
        <v>34005</v>
      </c>
      <c r="D203" s="21">
        <v>0.10495520287863901</v>
      </c>
    </row>
    <row r="204" spans="2:8" ht="19.5" customHeight="1">
      <c r="B204" s="14" t="s">
        <v>62</v>
      </c>
      <c r="C204" s="20">
        <v>31646.22</v>
      </c>
      <c r="D204" s="21">
        <v>9.76749137021624E-2</v>
      </c>
    </row>
    <row r="205" spans="2:8" ht="19.5" customHeight="1">
      <c r="B205" s="14" t="s">
        <v>59</v>
      </c>
      <c r="C205" s="20">
        <v>27087.77</v>
      </c>
      <c r="D205" s="21">
        <v>8.3605422610789695E-2</v>
      </c>
    </row>
    <row r="206" spans="2:8" ht="19.5" customHeight="1">
      <c r="B206" s="14" t="s">
        <v>66</v>
      </c>
      <c r="C206" s="20">
        <v>26142.33</v>
      </c>
      <c r="D206" s="21">
        <v>8.0687356237915703E-2</v>
      </c>
    </row>
    <row r="207" spans="2:8" ht="19.5" customHeight="1">
      <c r="B207" s="14" t="s">
        <v>60</v>
      </c>
      <c r="C207" s="20">
        <v>18073.78</v>
      </c>
      <c r="D207" s="21">
        <v>5.57840684218169E-2</v>
      </c>
    </row>
    <row r="208" spans="2:8" ht="19.5" customHeight="1">
      <c r="B208" s="14" t="s">
        <v>67</v>
      </c>
      <c r="C208" s="20">
        <v>14049.14</v>
      </c>
      <c r="D208" s="21">
        <v>4.3362162592865697E-2</v>
      </c>
    </row>
    <row r="209" spans="2:4" ht="19.5" customHeight="1">
      <c r="B209" s="14" t="s">
        <v>70</v>
      </c>
      <c r="C209" s="20">
        <v>13564.51</v>
      </c>
      <c r="D209" s="21">
        <v>4.1866369622094501E-2</v>
      </c>
    </row>
    <row r="210" spans="2:4" ht="19.5" customHeight="1">
      <c r="B210" s="14" t="s">
        <v>69</v>
      </c>
      <c r="C210" s="20">
        <v>8143.57</v>
      </c>
      <c r="D210" s="21">
        <v>2.5134834333374399E-2</v>
      </c>
    </row>
    <row r="211" spans="2:4" ht="19.5" customHeight="1">
      <c r="B211" s="14" t="s">
        <v>28</v>
      </c>
      <c r="C211" s="20">
        <v>6739.97</v>
      </c>
      <c r="D211" s="21">
        <v>2.0802673687573499E-2</v>
      </c>
    </row>
    <row r="212" spans="2:4" ht="19.5" customHeight="1">
      <c r="B212" s="14" t="s">
        <v>61</v>
      </c>
      <c r="C212" s="20">
        <v>5932.54</v>
      </c>
      <c r="D212" s="21">
        <v>1.83105701892557E-2</v>
      </c>
    </row>
    <row r="213" spans="2:4" ht="19.5" customHeight="1">
      <c r="B213" s="14" t="s">
        <v>65</v>
      </c>
      <c r="C213" s="20">
        <v>5801.98</v>
      </c>
      <c r="D213" s="21">
        <v>1.7907601470307399E-2</v>
      </c>
    </row>
    <row r="214" spans="2:4" ht="19.5" customHeight="1">
      <c r="B214" s="14" t="s">
        <v>73</v>
      </c>
      <c r="C214" s="20">
        <v>4259.9399999999996</v>
      </c>
      <c r="D214" s="21">
        <v>1.3148150770499301E-2</v>
      </c>
    </row>
    <row r="215" spans="2:4" ht="19.5" customHeight="1">
      <c r="B215" s="14" t="s">
        <v>68</v>
      </c>
      <c r="C215" s="20">
        <v>3932.8220000000001</v>
      </c>
      <c r="D215" s="21">
        <v>1.2138512892091601E-2</v>
      </c>
    </row>
    <row r="216" spans="2:4" ht="19.5" customHeight="1">
      <c r="B216" s="14" t="s">
        <v>72</v>
      </c>
      <c r="C216" s="20">
        <v>3693.38</v>
      </c>
      <c r="D216" s="21">
        <v>1.1399483817318199E-2</v>
      </c>
    </row>
    <row r="217" spans="2:4" ht="19.5" customHeight="1">
      <c r="B217" s="14" t="s">
        <v>74</v>
      </c>
      <c r="C217" s="20">
        <v>3049.12</v>
      </c>
      <c r="D217" s="21">
        <v>9.4109986237704696E-3</v>
      </c>
    </row>
    <row r="218" spans="2:4" ht="19.5" customHeight="1">
      <c r="B218" s="14" t="s">
        <v>71</v>
      </c>
      <c r="C218" s="20">
        <v>2542.87</v>
      </c>
      <c r="D218" s="21">
        <v>7.8484763047788307E-3</v>
      </c>
    </row>
    <row r="219" spans="2:4" ht="19.5" customHeight="1">
      <c r="B219" s="14" t="s">
        <v>64</v>
      </c>
      <c r="C219" s="20">
        <v>620.74</v>
      </c>
      <c r="D219" s="21">
        <v>1.9158915640313499E-3</v>
      </c>
    </row>
    <row r="220" spans="2:4" ht="19.5" customHeight="1">
      <c r="B220" s="14" t="s">
        <v>77</v>
      </c>
      <c r="C220" s="20">
        <v>295.77</v>
      </c>
      <c r="D220" s="21">
        <v>9.1288340995191797E-4</v>
      </c>
    </row>
    <row r="221" spans="2:4" ht="19.5" customHeight="1">
      <c r="B221" s="14" t="s">
        <v>63</v>
      </c>
      <c r="C221" s="20">
        <v>20</v>
      </c>
      <c r="D221" s="21">
        <v>6.17292767996699E-5</v>
      </c>
    </row>
    <row r="222" spans="2:4" ht="19.5" customHeight="1">
      <c r="B222" s="24" t="s">
        <v>6</v>
      </c>
      <c r="C222" s="25">
        <v>323995.37199999997</v>
      </c>
      <c r="D222" s="30">
        <v>1</v>
      </c>
    </row>
    <row r="223" spans="2:4">
      <c r="B223" s="63" t="s">
        <v>128</v>
      </c>
    </row>
    <row r="225" spans="2:8" ht="15" customHeight="1">
      <c r="B225" s="34" t="s">
        <v>85</v>
      </c>
    </row>
    <row r="226" spans="2:8" ht="7.5" customHeight="1"/>
    <row r="227" spans="2:8" ht="33.75">
      <c r="B227" s="44"/>
      <c r="C227" s="44" t="s">
        <v>16</v>
      </c>
      <c r="D227" s="44" t="s">
        <v>17</v>
      </c>
      <c r="E227" s="44" t="s">
        <v>18</v>
      </c>
      <c r="F227" s="22" t="s">
        <v>78</v>
      </c>
      <c r="G227" s="22" t="s">
        <v>79</v>
      </c>
      <c r="H227" s="22" t="s">
        <v>80</v>
      </c>
    </row>
    <row r="228" spans="2:8" ht="21.75" customHeight="1">
      <c r="B228" s="35" t="s">
        <v>129</v>
      </c>
      <c r="C228" s="20">
        <v>38339.698600000003</v>
      </c>
      <c r="D228" s="20">
        <v>131508.20000000001</v>
      </c>
      <c r="E228" s="20">
        <v>35058.11</v>
      </c>
      <c r="F228" s="20">
        <v>204906.0086</v>
      </c>
      <c r="G228" s="20">
        <v>1086337.9099999999</v>
      </c>
      <c r="H228" s="32">
        <v>0.188620876353289</v>
      </c>
    </row>
    <row r="229" spans="2:8" ht="21.75" customHeight="1">
      <c r="B229" s="35" t="s">
        <v>81</v>
      </c>
      <c r="C229" s="20">
        <v>1094.0800999999999</v>
      </c>
      <c r="D229" s="20">
        <v>17803.87</v>
      </c>
      <c r="E229" s="20"/>
      <c r="F229" s="20">
        <v>18897.950099999998</v>
      </c>
      <c r="G229" s="20">
        <v>591975.35</v>
      </c>
      <c r="H229" s="32">
        <v>3.19235422556024E-2</v>
      </c>
    </row>
    <row r="230" spans="2:8" ht="21.75" customHeight="1">
      <c r="B230" s="35" t="s">
        <v>82</v>
      </c>
      <c r="C230" s="20">
        <v>943.09789999999998</v>
      </c>
      <c r="D230" s="20">
        <v>10337.200000000001</v>
      </c>
      <c r="E230" s="20">
        <v>500</v>
      </c>
      <c r="F230" s="20">
        <v>11780.2979</v>
      </c>
      <c r="G230" s="20">
        <v>256193.98</v>
      </c>
      <c r="H230" s="32">
        <v>4.59819465703293E-2</v>
      </c>
    </row>
    <row r="231" spans="2:8" ht="21.75" customHeight="1">
      <c r="B231" s="35" t="s">
        <v>83</v>
      </c>
      <c r="C231" s="20">
        <v>305.52699999999999</v>
      </c>
      <c r="D231" s="20">
        <v>3684.54</v>
      </c>
      <c r="E231" s="20">
        <v>952.57</v>
      </c>
      <c r="F231" s="20">
        <v>4942.6369999999997</v>
      </c>
      <c r="G231" s="20">
        <v>187469.07</v>
      </c>
      <c r="H231" s="32">
        <v>2.6365079850238799E-2</v>
      </c>
    </row>
    <row r="232" spans="2:8" ht="21.75" customHeight="1">
      <c r="B232" s="35" t="s">
        <v>84</v>
      </c>
      <c r="C232" s="20">
        <v>25.788699999999999</v>
      </c>
      <c r="D232" s="20">
        <v>2710.86</v>
      </c>
      <c r="E232" s="20"/>
      <c r="F232" s="20">
        <v>2736.6487000000002</v>
      </c>
      <c r="G232" s="20">
        <v>97257.77</v>
      </c>
      <c r="H232" s="32">
        <v>2.81380983750707E-2</v>
      </c>
    </row>
    <row r="233" spans="2:8" ht="21.75" customHeight="1">
      <c r="B233" s="24" t="s">
        <v>6</v>
      </c>
      <c r="C233" s="25">
        <v>40708.192300000002</v>
      </c>
      <c r="D233" s="25">
        <v>166044.67000000001</v>
      </c>
      <c r="E233" s="25">
        <v>36510.68</v>
      </c>
      <c r="F233" s="25">
        <v>243263.5423</v>
      </c>
      <c r="G233" s="25">
        <v>2219234.08</v>
      </c>
      <c r="H233" s="33">
        <v>0.10961599071153399</v>
      </c>
    </row>
    <row r="234" spans="2:8">
      <c r="B234" s="40" t="s">
        <v>130</v>
      </c>
    </row>
  </sheetData>
  <mergeCells count="13">
    <mergeCell ref="G47:H47"/>
    <mergeCell ref="I47:J47"/>
    <mergeCell ref="B68:C68"/>
    <mergeCell ref="B70:B71"/>
    <mergeCell ref="C70:D70"/>
    <mergeCell ref="E70:F70"/>
    <mergeCell ref="G70:H70"/>
    <mergeCell ref="B4:D4"/>
    <mergeCell ref="B12:F12"/>
    <mergeCell ref="B45:C45"/>
    <mergeCell ref="B47:B48"/>
    <mergeCell ref="C47:D47"/>
    <mergeCell ref="E47:F47"/>
  </mergeCells>
  <pageMargins left="0.7" right="0.7" top="0.75" bottom="0.75" header="0.3" footer="0.3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3"/>
  <sheetViews>
    <sheetView tabSelected="1" topLeftCell="A82" workbookViewId="0">
      <selection activeCell="I107" sqref="I106:I107"/>
    </sheetView>
  </sheetViews>
  <sheetFormatPr baseColWidth="10" defaultRowHeight="12.75"/>
  <cols>
    <col min="1" max="1" width="2.85546875" customWidth="1"/>
    <col min="2" max="2" width="38.85546875" customWidth="1"/>
  </cols>
  <sheetData>
    <row r="1" spans="1:8">
      <c r="A1" s="36"/>
    </row>
    <row r="2" spans="1:8" ht="18">
      <c r="B2" s="34" t="s">
        <v>88</v>
      </c>
    </row>
    <row r="3" spans="1:8">
      <c r="B3" s="11"/>
      <c r="C3" s="11"/>
      <c r="D3" s="11"/>
      <c r="E3" s="11"/>
      <c r="F3" s="11"/>
    </row>
    <row r="4" spans="1:8" ht="15.75">
      <c r="B4" s="28" t="s">
        <v>86</v>
      </c>
      <c r="C4" s="28"/>
      <c r="D4" s="28"/>
      <c r="E4" s="28"/>
      <c r="F4" s="28"/>
    </row>
    <row r="5" spans="1:8">
      <c r="B5" s="11"/>
      <c r="C5" s="11"/>
      <c r="D5" s="11"/>
      <c r="E5" s="11"/>
      <c r="F5" s="11"/>
    </row>
    <row r="6" spans="1:8" ht="29.25" customHeight="1">
      <c r="B6" s="43" t="s">
        <v>1</v>
      </c>
      <c r="C6" s="37" t="s">
        <v>90</v>
      </c>
      <c r="D6" s="37" t="s">
        <v>91</v>
      </c>
      <c r="E6" s="37" t="s">
        <v>108</v>
      </c>
      <c r="F6" s="11"/>
    </row>
    <row r="7" spans="1:8" ht="26.25" customHeight="1">
      <c r="B7" s="5" t="s">
        <v>87</v>
      </c>
      <c r="C7" s="20">
        <v>481.45952622999999</v>
      </c>
      <c r="D7" s="20">
        <v>515.82697700000006</v>
      </c>
      <c r="E7" s="20">
        <v>480.55614929000001</v>
      </c>
      <c r="F7" s="11"/>
    </row>
    <row r="8" spans="1:8" ht="26.25" customHeight="1">
      <c r="B8" s="5" t="s">
        <v>132</v>
      </c>
      <c r="C8" s="20">
        <v>208.8055596861</v>
      </c>
      <c r="D8" s="20">
        <v>247.20397412610001</v>
      </c>
      <c r="E8" s="20">
        <v>213.79295245610001</v>
      </c>
      <c r="F8" s="11"/>
    </row>
    <row r="9" spans="1:8" ht="26.25" customHeight="1">
      <c r="B9" s="43" t="s">
        <v>6</v>
      </c>
      <c r="C9" s="25">
        <v>690.26508591610002</v>
      </c>
      <c r="D9" s="25">
        <v>763.03095112610004</v>
      </c>
      <c r="E9" s="25">
        <v>694.34910174610002</v>
      </c>
      <c r="F9" s="11"/>
    </row>
    <row r="10" spans="1:8">
      <c r="B10" s="40" t="s">
        <v>131</v>
      </c>
    </row>
    <row r="12" spans="1:8" ht="15.75">
      <c r="B12" s="2" t="s">
        <v>89</v>
      </c>
      <c r="C12" s="2"/>
      <c r="D12" s="2"/>
      <c r="E12" s="2"/>
      <c r="F12" s="2"/>
      <c r="G12" s="2"/>
      <c r="H12" s="2"/>
    </row>
    <row r="13" spans="1:8" ht="7.5" customHeight="1">
      <c r="B13" s="2"/>
      <c r="C13" s="2"/>
      <c r="D13" s="2"/>
      <c r="E13" s="2"/>
      <c r="F13" s="2"/>
      <c r="G13" s="2"/>
      <c r="H13" s="2"/>
    </row>
    <row r="14" spans="1:8" ht="29.25" customHeight="1">
      <c r="B14" s="43" t="s">
        <v>19</v>
      </c>
      <c r="C14" s="37" t="s">
        <v>90</v>
      </c>
      <c r="D14" s="37" t="s">
        <v>91</v>
      </c>
      <c r="E14" s="37" t="s">
        <v>92</v>
      </c>
      <c r="F14" s="37" t="s">
        <v>93</v>
      </c>
      <c r="G14" s="37" t="s">
        <v>109</v>
      </c>
      <c r="H14" s="11"/>
    </row>
    <row r="15" spans="1:8" ht="18" customHeight="1">
      <c r="B15" s="14" t="s">
        <v>29</v>
      </c>
      <c r="C15" s="20">
        <v>3596</v>
      </c>
      <c r="D15" s="20">
        <v>3821</v>
      </c>
      <c r="E15" s="20">
        <v>3712.8725800000002</v>
      </c>
      <c r="F15" s="21">
        <v>1.06256952169077</v>
      </c>
      <c r="G15" s="21">
        <v>0.97170180057576605</v>
      </c>
      <c r="H15" s="11"/>
    </row>
    <row r="16" spans="1:8" ht="18" customHeight="1">
      <c r="B16" s="14" t="s">
        <v>107</v>
      </c>
      <c r="C16" s="20">
        <v>21480.20465</v>
      </c>
      <c r="D16" s="20">
        <v>21671.578850000002</v>
      </c>
      <c r="E16" s="20">
        <v>20967.793450000001</v>
      </c>
      <c r="F16" s="21">
        <v>1.0089093285244799</v>
      </c>
      <c r="G16" s="21">
        <v>0.96752495953934603</v>
      </c>
      <c r="H16" s="11"/>
    </row>
    <row r="17" spans="2:8" ht="18" customHeight="1">
      <c r="B17" s="14" t="s">
        <v>28</v>
      </c>
      <c r="C17" s="20">
        <v>40692.446430000004</v>
      </c>
      <c r="D17" s="20">
        <v>42263.588320000003</v>
      </c>
      <c r="E17" s="20">
        <v>23554.482909999999</v>
      </c>
      <c r="F17" s="21">
        <v>1.0386101605540701</v>
      </c>
      <c r="G17" s="21">
        <v>0.55732330940895403</v>
      </c>
      <c r="H17" s="11"/>
    </row>
    <row r="18" spans="2:8" ht="18" customHeight="1">
      <c r="B18" s="14" t="s">
        <v>30</v>
      </c>
      <c r="C18" s="20">
        <v>7333.46</v>
      </c>
      <c r="D18" s="20">
        <v>7358.22</v>
      </c>
      <c r="E18" s="20">
        <v>6973.2262799999999</v>
      </c>
      <c r="F18" s="21">
        <v>1.00337630531836</v>
      </c>
      <c r="G18" s="21">
        <v>0.94767841679101705</v>
      </c>
      <c r="H18" s="11"/>
    </row>
    <row r="19" spans="2:8" ht="18" customHeight="1">
      <c r="B19" s="14" t="s">
        <v>36</v>
      </c>
      <c r="C19" s="20">
        <v>6315.58</v>
      </c>
      <c r="D19" s="20">
        <v>5464.3846400000002</v>
      </c>
      <c r="E19" s="20">
        <v>5354.4633199999998</v>
      </c>
      <c r="F19" s="21">
        <v>0.86522293122721905</v>
      </c>
      <c r="G19" s="21">
        <v>0.97988404418031605</v>
      </c>
      <c r="H19" s="11"/>
    </row>
    <row r="20" spans="2:8" ht="18" customHeight="1">
      <c r="B20" s="14" t="s">
        <v>32</v>
      </c>
      <c r="C20" s="20">
        <v>12528.930259999999</v>
      </c>
      <c r="D20" s="20">
        <v>16146.482019999999</v>
      </c>
      <c r="E20" s="20">
        <v>13778.424059999999</v>
      </c>
      <c r="F20" s="21">
        <v>1.2887358844632899</v>
      </c>
      <c r="G20" s="21">
        <v>0.85333907676812903</v>
      </c>
      <c r="H20" s="11"/>
    </row>
    <row r="21" spans="2:8" ht="18" customHeight="1">
      <c r="B21" s="14" t="s">
        <v>33</v>
      </c>
      <c r="C21" s="20">
        <v>15742.04</v>
      </c>
      <c r="D21" s="20">
        <v>16693.373640000002</v>
      </c>
      <c r="E21" s="20">
        <v>17268.891670000001</v>
      </c>
      <c r="F21" s="21">
        <v>1.0604326783568101</v>
      </c>
      <c r="G21" s="21">
        <v>1.0344758370842999</v>
      </c>
      <c r="H21" s="11"/>
    </row>
    <row r="22" spans="2:8" ht="18" customHeight="1">
      <c r="B22" s="14" t="s">
        <v>26</v>
      </c>
      <c r="C22" s="20">
        <v>30347.977439999999</v>
      </c>
      <c r="D22" s="20">
        <v>30415.82042</v>
      </c>
      <c r="E22" s="20">
        <v>28482.213759999999</v>
      </c>
      <c r="F22" s="21">
        <v>1.0022355025185501</v>
      </c>
      <c r="G22" s="21">
        <v>0.93642760138310899</v>
      </c>
      <c r="H22" s="11"/>
    </row>
    <row r="23" spans="2:8" ht="18" customHeight="1">
      <c r="B23" s="14" t="s">
        <v>35</v>
      </c>
      <c r="C23" s="20">
        <v>2473.5300000000002</v>
      </c>
      <c r="D23" s="20">
        <v>2473.5300000000002</v>
      </c>
      <c r="E23" s="20">
        <v>2483.37464</v>
      </c>
      <c r="F23" s="21">
        <v>1</v>
      </c>
      <c r="G23" s="21">
        <v>1.00397999619976</v>
      </c>
      <c r="H23" s="11"/>
    </row>
    <row r="24" spans="2:8" ht="18" customHeight="1">
      <c r="B24" s="14" t="s">
        <v>25</v>
      </c>
      <c r="C24" s="20">
        <v>160889.09</v>
      </c>
      <c r="D24" s="20">
        <v>190047.82832999999</v>
      </c>
      <c r="E24" s="20">
        <v>193021.55658999999</v>
      </c>
      <c r="F24" s="21">
        <v>1.1812350255073201</v>
      </c>
      <c r="G24" s="21">
        <v>1.0156472625135</v>
      </c>
      <c r="H24" s="11"/>
    </row>
    <row r="25" spans="2:8" ht="18" customHeight="1">
      <c r="B25" s="14" t="s">
        <v>31</v>
      </c>
      <c r="C25" s="20">
        <v>16065.878849999999</v>
      </c>
      <c r="D25" s="20">
        <v>15971.17885</v>
      </c>
      <c r="E25" s="20">
        <v>13458.534030000001</v>
      </c>
      <c r="F25" s="21">
        <v>0.994105520097333</v>
      </c>
      <c r="G25" s="21">
        <v>0.84267630814240102</v>
      </c>
      <c r="H25" s="11"/>
    </row>
    <row r="26" spans="2:8" ht="18" customHeight="1">
      <c r="B26" s="14" t="s">
        <v>38</v>
      </c>
      <c r="C26" s="20">
        <v>3271.3986</v>
      </c>
      <c r="D26" s="20">
        <v>3275.5019299999999</v>
      </c>
      <c r="E26" s="20">
        <v>3028.6821199999999</v>
      </c>
      <c r="F26" s="21">
        <v>1.0012543045044999</v>
      </c>
      <c r="G26" s="21">
        <v>0.92464672124311598</v>
      </c>
      <c r="H26" s="11"/>
    </row>
    <row r="27" spans="2:8" ht="18" customHeight="1">
      <c r="B27" s="14" t="s">
        <v>37</v>
      </c>
      <c r="C27" s="20">
        <v>3785.02</v>
      </c>
      <c r="D27" s="20">
        <v>3785.02</v>
      </c>
      <c r="E27" s="20">
        <v>2365.6090199999999</v>
      </c>
      <c r="F27" s="21">
        <v>1</v>
      </c>
      <c r="G27" s="21">
        <v>0.62499247560118598</v>
      </c>
      <c r="H27" s="11"/>
    </row>
    <row r="28" spans="2:8" ht="18" customHeight="1">
      <c r="B28" s="14" t="s">
        <v>27</v>
      </c>
      <c r="C28" s="20">
        <v>156937.97</v>
      </c>
      <c r="D28" s="20">
        <v>156439.47</v>
      </c>
      <c r="E28" s="20">
        <v>146106.02486</v>
      </c>
      <c r="F28" s="21">
        <v>0.99682358577723396</v>
      </c>
      <c r="G28" s="21">
        <v>0.93394604865383402</v>
      </c>
      <c r="H28" s="11"/>
    </row>
    <row r="29" spans="2:8" ht="18" customHeight="1">
      <c r="B29" s="17" t="s">
        <v>6</v>
      </c>
      <c r="C29" s="13">
        <v>481459.52623000002</v>
      </c>
      <c r="D29" s="13">
        <v>515826.97700000001</v>
      </c>
      <c r="E29" s="13">
        <v>480556.14928999997</v>
      </c>
      <c r="F29" s="18">
        <v>1.07138180656453</v>
      </c>
      <c r="G29" s="18">
        <v>0.93162275475561196</v>
      </c>
      <c r="H29" s="11"/>
    </row>
    <row r="30" spans="2:8" ht="45" customHeight="1">
      <c r="B30" s="52" t="s">
        <v>106</v>
      </c>
      <c r="C30" s="52"/>
      <c r="D30" s="52"/>
      <c r="E30" s="52"/>
      <c r="F30" s="52"/>
      <c r="G30" s="52"/>
    </row>
    <row r="31" spans="2:8">
      <c r="B31" s="41"/>
    </row>
    <row r="32" spans="2:8" ht="15.75">
      <c r="B32" s="51" t="s">
        <v>94</v>
      </c>
      <c r="C32" s="51"/>
      <c r="D32" s="51"/>
      <c r="E32" s="51"/>
      <c r="F32" s="11"/>
      <c r="G32" s="11"/>
    </row>
    <row r="33" spans="2:7" ht="24">
      <c r="B33" s="43" t="s">
        <v>19</v>
      </c>
      <c r="C33" s="37" t="s">
        <v>90</v>
      </c>
      <c r="D33" s="37" t="s">
        <v>91</v>
      </c>
      <c r="E33" s="37" t="s">
        <v>92</v>
      </c>
      <c r="F33" s="37" t="s">
        <v>93</v>
      </c>
      <c r="G33" s="37" t="s">
        <v>109</v>
      </c>
    </row>
    <row r="34" spans="2:7" ht="15.75" customHeight="1">
      <c r="B34" s="14" t="s">
        <v>29</v>
      </c>
      <c r="C34" s="20">
        <v>6</v>
      </c>
      <c r="D34" s="20">
        <v>6</v>
      </c>
      <c r="E34" s="20">
        <v>0</v>
      </c>
      <c r="F34" s="21">
        <v>1</v>
      </c>
      <c r="G34" s="21">
        <v>0</v>
      </c>
    </row>
    <row r="35" spans="2:7" ht="15.75" customHeight="1">
      <c r="B35" s="14" t="s">
        <v>34</v>
      </c>
      <c r="C35" s="20">
        <v>55</v>
      </c>
      <c r="D35" s="20">
        <v>55</v>
      </c>
      <c r="E35" s="20">
        <v>29.93882</v>
      </c>
      <c r="F35" s="21">
        <v>1</v>
      </c>
      <c r="G35" s="21">
        <v>0.54434218181818195</v>
      </c>
    </row>
    <row r="36" spans="2:7" ht="15.75" customHeight="1">
      <c r="B36" s="14" t="s">
        <v>28</v>
      </c>
      <c r="C36" s="20">
        <v>555.77</v>
      </c>
      <c r="D36" s="20">
        <v>608.42944</v>
      </c>
      <c r="E36" s="20">
        <v>417.70724999999999</v>
      </c>
      <c r="F36" s="21">
        <v>1.0947504183385199</v>
      </c>
      <c r="G36" s="21">
        <v>0.68653359377218803</v>
      </c>
    </row>
    <row r="37" spans="2:7" ht="15.75" customHeight="1">
      <c r="B37" s="14" t="s">
        <v>30</v>
      </c>
      <c r="C37" s="20">
        <v>0</v>
      </c>
      <c r="D37" s="20">
        <v>0</v>
      </c>
      <c r="E37" s="20">
        <v>2.5167999999999999</v>
      </c>
      <c r="F37" s="21" t="s">
        <v>95</v>
      </c>
      <c r="G37" s="21" t="s">
        <v>95</v>
      </c>
    </row>
    <row r="38" spans="2:7" ht="15.75" customHeight="1">
      <c r="B38" s="14" t="s">
        <v>36</v>
      </c>
      <c r="C38" s="20">
        <v>10</v>
      </c>
      <c r="D38" s="20">
        <v>10</v>
      </c>
      <c r="E38" s="20">
        <v>0</v>
      </c>
      <c r="F38" s="21">
        <v>1</v>
      </c>
      <c r="G38" s="21">
        <v>0</v>
      </c>
    </row>
    <row r="39" spans="2:7" ht="15.75" customHeight="1">
      <c r="B39" s="14" t="s">
        <v>32</v>
      </c>
      <c r="C39" s="20">
        <v>441.78</v>
      </c>
      <c r="D39" s="20">
        <v>527.98458000000005</v>
      </c>
      <c r="E39" s="20">
        <v>514.69947000000002</v>
      </c>
      <c r="F39" s="21">
        <v>1.19513011000951</v>
      </c>
      <c r="G39" s="21">
        <v>0.97483807197551098</v>
      </c>
    </row>
    <row r="40" spans="2:7" ht="15.75" customHeight="1">
      <c r="B40" s="14" t="s">
        <v>33</v>
      </c>
      <c r="C40" s="20">
        <v>4.5999999999999996</v>
      </c>
      <c r="D40" s="20">
        <v>4.5999999999999996</v>
      </c>
      <c r="E40" s="20">
        <v>0</v>
      </c>
      <c r="F40" s="21">
        <v>1</v>
      </c>
      <c r="G40" s="21">
        <v>0</v>
      </c>
    </row>
    <row r="41" spans="2:7" ht="15.75" customHeight="1">
      <c r="B41" s="14" t="s">
        <v>26</v>
      </c>
      <c r="C41" s="20">
        <v>8.0500000000000007</v>
      </c>
      <c r="D41" s="20">
        <v>8.0500000000000007</v>
      </c>
      <c r="E41" s="20">
        <v>2.0264199999999999</v>
      </c>
      <c r="F41" s="21">
        <v>1</v>
      </c>
      <c r="G41" s="21">
        <v>0.25172919254658399</v>
      </c>
    </row>
    <row r="42" spans="2:7" ht="15.75" customHeight="1">
      <c r="B42" s="14" t="s">
        <v>35</v>
      </c>
      <c r="C42" s="20">
        <v>0.57999999999999996</v>
      </c>
      <c r="D42" s="20">
        <v>0.57999999999999996</v>
      </c>
      <c r="E42" s="20">
        <v>0</v>
      </c>
      <c r="F42" s="21">
        <v>1</v>
      </c>
      <c r="G42" s="21">
        <v>0</v>
      </c>
    </row>
    <row r="43" spans="2:7" ht="15.75" customHeight="1">
      <c r="B43" s="14" t="s">
        <v>38</v>
      </c>
      <c r="C43" s="20">
        <v>33.200000000000003</v>
      </c>
      <c r="D43" s="20">
        <v>33.200000000000003</v>
      </c>
      <c r="E43" s="20">
        <v>0.59289999999999998</v>
      </c>
      <c r="F43" s="21">
        <v>1</v>
      </c>
      <c r="G43" s="21">
        <v>1.78584337349398E-2</v>
      </c>
    </row>
    <row r="44" spans="2:7" ht="15.75" customHeight="1">
      <c r="B44" s="14" t="s">
        <v>37</v>
      </c>
      <c r="C44" s="20">
        <v>200.76</v>
      </c>
      <c r="D44" s="20">
        <v>200.76</v>
      </c>
      <c r="E44" s="20">
        <v>166.43893</v>
      </c>
      <c r="F44" s="21">
        <v>1</v>
      </c>
      <c r="G44" s="21">
        <v>0.82904428172942801</v>
      </c>
    </row>
    <row r="45" spans="2:7" ht="15.75" customHeight="1">
      <c r="B45" s="14" t="s">
        <v>27</v>
      </c>
      <c r="C45" s="20">
        <v>22313.55</v>
      </c>
      <c r="D45" s="20">
        <v>22313.55</v>
      </c>
      <c r="E45" s="20">
        <v>17524.878000000001</v>
      </c>
      <c r="F45" s="21">
        <v>1</v>
      </c>
      <c r="G45" s="21">
        <v>0.78539174627076402</v>
      </c>
    </row>
    <row r="46" spans="2:7" ht="15.75" customHeight="1">
      <c r="B46" s="17" t="s">
        <v>6</v>
      </c>
      <c r="C46" s="13">
        <v>23629.29</v>
      </c>
      <c r="D46" s="13">
        <v>23768.154020000002</v>
      </c>
      <c r="E46" s="13">
        <v>18658.798589999999</v>
      </c>
      <c r="F46" s="18">
        <v>1.0058767749686901</v>
      </c>
      <c r="G46" s="18">
        <v>0.78503356105397704</v>
      </c>
    </row>
    <row r="48" spans="2:7" ht="15.75">
      <c r="B48" s="51" t="s">
        <v>96</v>
      </c>
      <c r="C48" s="51"/>
      <c r="D48" s="51"/>
      <c r="E48" s="51"/>
      <c r="F48" s="11"/>
      <c r="G48" s="11"/>
    </row>
    <row r="49" spans="2:7" ht="24">
      <c r="B49" s="43" t="s">
        <v>19</v>
      </c>
      <c r="C49" s="37" t="s">
        <v>90</v>
      </c>
      <c r="D49" s="37" t="s">
        <v>91</v>
      </c>
      <c r="E49" s="37" t="s">
        <v>92</v>
      </c>
      <c r="F49" s="37" t="s">
        <v>93</v>
      </c>
      <c r="G49" s="37" t="s">
        <v>109</v>
      </c>
    </row>
    <row r="50" spans="2:7" ht="18.75" customHeight="1">
      <c r="B50" s="14" t="s">
        <v>29</v>
      </c>
      <c r="C50" s="20">
        <v>805</v>
      </c>
      <c r="D50" s="20">
        <v>1205</v>
      </c>
      <c r="E50" s="20">
        <v>1209.9901600000001</v>
      </c>
      <c r="F50" s="21">
        <v>1.49689440993789</v>
      </c>
      <c r="G50" s="21">
        <v>1.00414121161826</v>
      </c>
    </row>
    <row r="51" spans="2:7" ht="18.75" customHeight="1">
      <c r="B51" s="14" t="s">
        <v>34</v>
      </c>
      <c r="C51" s="20">
        <v>1147.3770199999999</v>
      </c>
      <c r="D51" s="20">
        <v>1147.3770199999999</v>
      </c>
      <c r="E51" s="20">
        <v>991.66791000000001</v>
      </c>
      <c r="F51" s="21">
        <v>1</v>
      </c>
      <c r="G51" s="21">
        <v>0.86429124229802001</v>
      </c>
    </row>
    <row r="52" spans="2:7" ht="18.75" customHeight="1">
      <c r="B52" s="14" t="s">
        <v>28</v>
      </c>
      <c r="C52" s="20">
        <v>7199.65</v>
      </c>
      <c r="D52" s="20">
        <v>7199.65</v>
      </c>
      <c r="E52" s="20">
        <v>5871.6161099999999</v>
      </c>
      <c r="F52" s="21">
        <v>1</v>
      </c>
      <c r="G52" s="21">
        <v>0.81554188189703702</v>
      </c>
    </row>
    <row r="53" spans="2:7" ht="18.75" customHeight="1">
      <c r="B53" s="14" t="s">
        <v>30</v>
      </c>
      <c r="C53" s="20">
        <v>1439.6</v>
      </c>
      <c r="D53" s="20">
        <v>1464.36</v>
      </c>
      <c r="E53" s="20">
        <v>1348.12311</v>
      </c>
      <c r="F53" s="21">
        <v>1.0171992220061099</v>
      </c>
      <c r="G53" s="21">
        <v>0.92062273621240698</v>
      </c>
    </row>
    <row r="54" spans="2:7" ht="18.75" customHeight="1">
      <c r="B54" s="14" t="s">
        <v>36</v>
      </c>
      <c r="C54" s="20">
        <v>1785.38</v>
      </c>
      <c r="D54" s="20">
        <v>1730.88</v>
      </c>
      <c r="E54" s="20">
        <v>1791.9359400000001</v>
      </c>
      <c r="F54" s="21">
        <v>0.96947428558626203</v>
      </c>
      <c r="G54" s="21">
        <v>1.03527450776484</v>
      </c>
    </row>
    <row r="55" spans="2:7" ht="18.75" customHeight="1">
      <c r="B55" s="14" t="s">
        <v>32</v>
      </c>
      <c r="C55" s="20">
        <v>695.5</v>
      </c>
      <c r="D55" s="20">
        <v>696.14350999999999</v>
      </c>
      <c r="E55" s="20">
        <v>687.60026000000005</v>
      </c>
      <c r="F55" s="21">
        <v>1.00092524802301</v>
      </c>
      <c r="G55" s="21">
        <v>0.98772774596433399</v>
      </c>
    </row>
    <row r="56" spans="2:7" ht="18.75" customHeight="1">
      <c r="B56" s="14" t="s">
        <v>33</v>
      </c>
      <c r="C56" s="20">
        <v>701.16</v>
      </c>
      <c r="D56" s="20">
        <v>945.82048999999995</v>
      </c>
      <c r="E56" s="20">
        <v>828.84393</v>
      </c>
      <c r="F56" s="21">
        <v>1.34893674767528</v>
      </c>
      <c r="G56" s="21">
        <v>0.87632266245363299</v>
      </c>
    </row>
    <row r="57" spans="2:7" ht="18.75" customHeight="1">
      <c r="B57" s="14" t="s">
        <v>26</v>
      </c>
      <c r="C57" s="20">
        <v>9094.07</v>
      </c>
      <c r="D57" s="20">
        <v>9594.07</v>
      </c>
      <c r="E57" s="20">
        <v>9262.2920200000008</v>
      </c>
      <c r="F57" s="21">
        <v>1.0549808831469301</v>
      </c>
      <c r="G57" s="21">
        <v>0.965418432427531</v>
      </c>
    </row>
    <row r="58" spans="2:7" ht="18.75" customHeight="1">
      <c r="B58" s="14" t="s">
        <v>35</v>
      </c>
      <c r="C58" s="20">
        <v>1304.52</v>
      </c>
      <c r="D58" s="20">
        <v>969.52</v>
      </c>
      <c r="E58" s="20">
        <v>978.62996999999996</v>
      </c>
      <c r="F58" s="21">
        <v>0.74320056419219305</v>
      </c>
      <c r="G58" s="21">
        <v>1.00939637140028</v>
      </c>
    </row>
    <row r="59" spans="2:7" ht="18.75" customHeight="1">
      <c r="B59" s="14" t="s">
        <v>25</v>
      </c>
      <c r="C59" s="20">
        <v>21142.14</v>
      </c>
      <c r="D59" s="20">
        <v>21296.620299999999</v>
      </c>
      <c r="E59" s="20">
        <v>20450.61853</v>
      </c>
      <c r="F59" s="21">
        <v>1.0073067485126901</v>
      </c>
      <c r="G59" s="21">
        <v>0.96027530387063298</v>
      </c>
    </row>
    <row r="60" spans="2:7" ht="18.75" customHeight="1">
      <c r="B60" s="14" t="s">
        <v>31</v>
      </c>
      <c r="C60" s="20">
        <v>3398.95</v>
      </c>
      <c r="D60" s="20">
        <v>3398.95</v>
      </c>
      <c r="E60" s="20">
        <v>3343.1703499999999</v>
      </c>
      <c r="F60" s="21">
        <v>1</v>
      </c>
      <c r="G60" s="21">
        <v>0.98358915253239998</v>
      </c>
    </row>
    <row r="61" spans="2:7" ht="18.75" customHeight="1">
      <c r="B61" s="14" t="s">
        <v>38</v>
      </c>
      <c r="C61" s="20">
        <v>179.5</v>
      </c>
      <c r="D61" s="20">
        <v>179.5</v>
      </c>
      <c r="E61" s="20">
        <v>304.87078000000002</v>
      </c>
      <c r="F61" s="21">
        <v>1</v>
      </c>
      <c r="G61" s="21">
        <v>1.6984444568245101</v>
      </c>
    </row>
    <row r="62" spans="2:7" ht="18.75" customHeight="1">
      <c r="B62" s="14" t="s">
        <v>37</v>
      </c>
      <c r="C62" s="20">
        <v>1516.01</v>
      </c>
      <c r="D62" s="20">
        <v>1516.01</v>
      </c>
      <c r="E62" s="20">
        <v>929.52184</v>
      </c>
      <c r="F62" s="21">
        <v>1</v>
      </c>
      <c r="G62" s="21">
        <v>0.61313701096958495</v>
      </c>
    </row>
    <row r="63" spans="2:7" ht="18.75" customHeight="1">
      <c r="B63" s="14" t="s">
        <v>27</v>
      </c>
      <c r="C63" s="20">
        <v>21902.83</v>
      </c>
      <c r="D63" s="20">
        <v>21832.83</v>
      </c>
      <c r="E63" s="20">
        <v>20187.325850000001</v>
      </c>
      <c r="F63" s="21">
        <v>0.99680406595860005</v>
      </c>
      <c r="G63" s="21">
        <v>0.92463166021079302</v>
      </c>
    </row>
    <row r="64" spans="2:7" ht="18.75" customHeight="1">
      <c r="B64" s="17" t="s">
        <v>6</v>
      </c>
      <c r="C64" s="13">
        <v>72311.687019999998</v>
      </c>
      <c r="D64" s="13">
        <v>73176.731320000006</v>
      </c>
      <c r="E64" s="13">
        <v>68186.206760000001</v>
      </c>
      <c r="F64" s="18">
        <v>1.0119627177244599</v>
      </c>
      <c r="G64" s="18">
        <v>0.93180175624165895</v>
      </c>
    </row>
    <row r="66" spans="2:7" ht="15.75">
      <c r="B66" s="51" t="s">
        <v>97</v>
      </c>
      <c r="C66" s="51"/>
      <c r="D66" s="51"/>
      <c r="E66" s="51"/>
      <c r="F66" s="11"/>
      <c r="G66" s="11"/>
    </row>
    <row r="67" spans="2:7" ht="24">
      <c r="B67" s="43" t="s">
        <v>19</v>
      </c>
      <c r="C67" s="37" t="s">
        <v>90</v>
      </c>
      <c r="D67" s="37" t="s">
        <v>91</v>
      </c>
      <c r="E67" s="37" t="s">
        <v>92</v>
      </c>
      <c r="F67" s="37" t="s">
        <v>93</v>
      </c>
      <c r="G67" s="37" t="s">
        <v>109</v>
      </c>
    </row>
    <row r="68" spans="2:7" ht="18" customHeight="1">
      <c r="B68" s="14" t="s">
        <v>29</v>
      </c>
      <c r="C68" s="20">
        <v>2785</v>
      </c>
      <c r="D68" s="20">
        <v>2610</v>
      </c>
      <c r="E68" s="20">
        <v>2502.8824199999999</v>
      </c>
      <c r="F68" s="21">
        <v>0.93716337522441695</v>
      </c>
      <c r="G68" s="21">
        <v>0.95895878160919501</v>
      </c>
    </row>
    <row r="69" spans="2:7" ht="18" customHeight="1">
      <c r="B69" s="14" t="s">
        <v>34</v>
      </c>
      <c r="C69" s="20">
        <v>20277.82763</v>
      </c>
      <c r="D69" s="20">
        <v>20469.201830000002</v>
      </c>
      <c r="E69" s="20">
        <v>19946.186720000002</v>
      </c>
      <c r="F69" s="21">
        <v>1.00943760857878</v>
      </c>
      <c r="G69" s="21">
        <v>0.97444868078669</v>
      </c>
    </row>
    <row r="70" spans="2:7" ht="18" customHeight="1">
      <c r="B70" s="14" t="s">
        <v>28</v>
      </c>
      <c r="C70" s="20">
        <v>32937.026429999998</v>
      </c>
      <c r="D70" s="20">
        <v>34455.508880000001</v>
      </c>
      <c r="E70" s="20">
        <v>17265.15955</v>
      </c>
      <c r="F70" s="21">
        <v>1.0461025968214599</v>
      </c>
      <c r="G70" s="21">
        <v>0.501085606082043</v>
      </c>
    </row>
    <row r="71" spans="2:7" ht="18" customHeight="1">
      <c r="B71" s="14" t="s">
        <v>30</v>
      </c>
      <c r="C71" s="20">
        <v>5893.86</v>
      </c>
      <c r="D71" s="20">
        <v>5893.86</v>
      </c>
      <c r="E71" s="20">
        <v>5622.58637</v>
      </c>
      <c r="F71" s="21">
        <v>1</v>
      </c>
      <c r="G71" s="21">
        <v>0.95397351990037105</v>
      </c>
    </row>
    <row r="72" spans="2:7" ht="18" customHeight="1">
      <c r="B72" s="14" t="s">
        <v>36</v>
      </c>
      <c r="C72" s="20">
        <v>4520.2</v>
      </c>
      <c r="D72" s="20">
        <v>3723.5046400000001</v>
      </c>
      <c r="E72" s="20">
        <v>3562.52738</v>
      </c>
      <c r="F72" s="21">
        <v>0.82374776337330202</v>
      </c>
      <c r="G72" s="21">
        <v>0.95676727288837204</v>
      </c>
    </row>
    <row r="73" spans="2:7" ht="18" customHeight="1">
      <c r="B73" s="14" t="s">
        <v>32</v>
      </c>
      <c r="C73" s="20">
        <v>11391.65026</v>
      </c>
      <c r="D73" s="20">
        <v>14922.353929999999</v>
      </c>
      <c r="E73" s="20">
        <v>12576.124330000001</v>
      </c>
      <c r="F73" s="21">
        <v>1.3099378570633899</v>
      </c>
      <c r="G73" s="21">
        <v>0.84277081142787302</v>
      </c>
    </row>
    <row r="74" spans="2:7" ht="18" customHeight="1">
      <c r="B74" s="14" t="s">
        <v>33</v>
      </c>
      <c r="C74" s="20">
        <v>15036.28</v>
      </c>
      <c r="D74" s="20">
        <v>15742.953149999999</v>
      </c>
      <c r="E74" s="20">
        <v>16440.047740000002</v>
      </c>
      <c r="F74" s="21">
        <v>1.04699787114898</v>
      </c>
      <c r="G74" s="21">
        <v>1.0442797855877499</v>
      </c>
    </row>
    <row r="75" spans="2:7" ht="18" customHeight="1">
      <c r="B75" s="14" t="s">
        <v>26</v>
      </c>
      <c r="C75" s="20">
        <v>21245.85744</v>
      </c>
      <c r="D75" s="20">
        <v>20813.700420000001</v>
      </c>
      <c r="E75" s="20">
        <v>19217.89532</v>
      </c>
      <c r="F75" s="21">
        <v>0.97965923374848696</v>
      </c>
      <c r="G75" s="21">
        <v>0.92332910209149599</v>
      </c>
    </row>
    <row r="76" spans="2:7" ht="18" customHeight="1">
      <c r="B76" s="14" t="s">
        <v>35</v>
      </c>
      <c r="C76" s="20">
        <v>1168.43</v>
      </c>
      <c r="D76" s="20">
        <v>1503.43</v>
      </c>
      <c r="E76" s="20">
        <v>1504.74467</v>
      </c>
      <c r="F76" s="21">
        <v>1.2867095161883899</v>
      </c>
      <c r="G76" s="21">
        <v>1.0008744470976401</v>
      </c>
    </row>
    <row r="77" spans="2:7" ht="18" customHeight="1">
      <c r="B77" s="14" t="s">
        <v>25</v>
      </c>
      <c r="C77" s="20">
        <v>139746.95000000001</v>
      </c>
      <c r="D77" s="20">
        <v>168751.20803000001</v>
      </c>
      <c r="E77" s="20">
        <v>172570.93805999999</v>
      </c>
      <c r="F77" s="21">
        <v>1.2075484154036999</v>
      </c>
      <c r="G77" s="21">
        <v>1.0226352751757499</v>
      </c>
    </row>
    <row r="78" spans="2:7" ht="18" customHeight="1">
      <c r="B78" s="14" t="s">
        <v>31</v>
      </c>
      <c r="C78" s="20">
        <v>12666.92885</v>
      </c>
      <c r="D78" s="20">
        <v>12572.22885</v>
      </c>
      <c r="E78" s="20">
        <v>10115.36368</v>
      </c>
      <c r="F78" s="21">
        <v>0.99252383895722296</v>
      </c>
      <c r="G78" s="21">
        <v>0.80457998344502002</v>
      </c>
    </row>
    <row r="79" spans="2:7" ht="18" customHeight="1">
      <c r="B79" s="14" t="s">
        <v>38</v>
      </c>
      <c r="C79" s="20">
        <v>3058.6986000000002</v>
      </c>
      <c r="D79" s="20">
        <v>3062.8019300000001</v>
      </c>
      <c r="E79" s="20">
        <v>2723.2184400000001</v>
      </c>
      <c r="F79" s="21">
        <v>1.0013415280603299</v>
      </c>
      <c r="G79" s="21">
        <v>0.88912652604995601</v>
      </c>
    </row>
    <row r="80" spans="2:7" ht="18" customHeight="1">
      <c r="B80" s="14" t="s">
        <v>37</v>
      </c>
      <c r="C80" s="20">
        <v>2068.25</v>
      </c>
      <c r="D80" s="20">
        <v>2068.25</v>
      </c>
      <c r="E80" s="20">
        <v>1269.64825</v>
      </c>
      <c r="F80" s="21">
        <v>1</v>
      </c>
      <c r="G80" s="21">
        <v>0.61387561948507197</v>
      </c>
    </row>
    <row r="81" spans="2:7" ht="18" customHeight="1">
      <c r="B81" s="14" t="s">
        <v>27</v>
      </c>
      <c r="C81" s="20">
        <v>112721.59</v>
      </c>
      <c r="D81" s="20">
        <v>112293.09</v>
      </c>
      <c r="E81" s="20">
        <v>108393.82101</v>
      </c>
      <c r="F81" s="21">
        <v>0.99619859868903604</v>
      </c>
      <c r="G81" s="21">
        <v>0.96527596675806104</v>
      </c>
    </row>
    <row r="82" spans="2:7" ht="19.5" customHeight="1">
      <c r="B82" s="17" t="s">
        <v>6</v>
      </c>
      <c r="C82" s="13">
        <v>385518.54921000003</v>
      </c>
      <c r="D82" s="13">
        <v>418882.09165999998</v>
      </c>
      <c r="E82" s="13">
        <v>393711.14393999998</v>
      </c>
      <c r="F82" s="18">
        <v>1.08654199005046</v>
      </c>
      <c r="G82" s="18">
        <v>0.93990922930066201</v>
      </c>
    </row>
    <row r="84" spans="2:7" ht="15.75">
      <c r="B84" s="38" t="s">
        <v>98</v>
      </c>
    </row>
    <row r="85" spans="2:7" ht="9" customHeight="1"/>
    <row r="86" spans="2:7" ht="28.5" customHeight="1">
      <c r="B86" s="43" t="s">
        <v>19</v>
      </c>
      <c r="C86" s="37" t="s">
        <v>90</v>
      </c>
      <c r="D86" s="37" t="s">
        <v>91</v>
      </c>
      <c r="E86" s="37" t="s">
        <v>92</v>
      </c>
      <c r="F86" s="37" t="s">
        <v>93</v>
      </c>
      <c r="G86" s="37" t="s">
        <v>109</v>
      </c>
    </row>
    <row r="87" spans="2:7" ht="17.25" customHeight="1">
      <c r="B87" s="14" t="s">
        <v>29</v>
      </c>
      <c r="C87" s="20">
        <v>34632.856136100003</v>
      </c>
      <c r="D87" s="20">
        <v>34758.812246100002</v>
      </c>
      <c r="E87" s="20">
        <v>14170.8830361</v>
      </c>
      <c r="F87" s="21">
        <v>1.0036368964056901</v>
      </c>
      <c r="G87" s="21">
        <v>0.40769180879274702</v>
      </c>
    </row>
    <row r="88" spans="2:7" ht="17.25" customHeight="1">
      <c r="B88" s="14" t="s">
        <v>107</v>
      </c>
      <c r="C88" s="20">
        <v>4221.6024799999996</v>
      </c>
      <c r="D88" s="20">
        <v>7451.0907500000003</v>
      </c>
      <c r="E88" s="20">
        <v>7125.8289400000003</v>
      </c>
      <c r="F88" s="21">
        <v>1.76499108698648</v>
      </c>
      <c r="G88" s="21">
        <v>0.95634708784079703</v>
      </c>
    </row>
    <row r="89" spans="2:7" ht="17.25" customHeight="1">
      <c r="B89" s="14" t="s">
        <v>28</v>
      </c>
      <c r="C89" s="20">
        <v>7769.35</v>
      </c>
      <c r="D89" s="20">
        <v>8464.6736400000009</v>
      </c>
      <c r="E89" s="20">
        <v>5427.1843799999997</v>
      </c>
      <c r="F89" s="21">
        <v>1.08949572872892</v>
      </c>
      <c r="G89" s="21">
        <v>0.64115695546178197</v>
      </c>
    </row>
    <row r="90" spans="2:7" ht="17.25" customHeight="1">
      <c r="B90" s="14" t="s">
        <v>30</v>
      </c>
      <c r="C90" s="20">
        <v>7964.64</v>
      </c>
      <c r="D90" s="20">
        <v>5528.7629999999999</v>
      </c>
      <c r="E90" s="20">
        <v>3962.4149900000002</v>
      </c>
      <c r="F90" s="21">
        <v>0.69416357801482598</v>
      </c>
      <c r="G90" s="21">
        <v>0.71669105548564804</v>
      </c>
    </row>
    <row r="91" spans="2:7" ht="17.25" customHeight="1">
      <c r="B91" s="14" t="s">
        <v>36</v>
      </c>
      <c r="C91" s="20">
        <v>6563.41</v>
      </c>
      <c r="D91" s="20">
        <v>7706.4825000000001</v>
      </c>
      <c r="E91" s="20">
        <v>6675.2732699999997</v>
      </c>
      <c r="F91" s="21">
        <v>1.1741583262359001</v>
      </c>
      <c r="G91" s="21">
        <v>0.86618937628159198</v>
      </c>
    </row>
    <row r="92" spans="2:7" ht="17.25" customHeight="1">
      <c r="B92" s="14" t="s">
        <v>32</v>
      </c>
      <c r="C92" s="20">
        <v>1311.48</v>
      </c>
      <c r="D92" s="20">
        <v>2579.98</v>
      </c>
      <c r="E92" s="20">
        <v>2608.5861199999999</v>
      </c>
      <c r="F92" s="21">
        <v>1.9672278647024699</v>
      </c>
      <c r="G92" s="21">
        <v>1.01108772936224</v>
      </c>
    </row>
    <row r="93" spans="2:7" ht="17.25" customHeight="1">
      <c r="B93" s="14" t="s">
        <v>33</v>
      </c>
      <c r="C93" s="20">
        <v>7498.2</v>
      </c>
      <c r="D93" s="20">
        <v>7239.12453</v>
      </c>
      <c r="E93" s="20">
        <v>9444.1108800000002</v>
      </c>
      <c r="F93" s="21">
        <v>0.96544831159478295</v>
      </c>
      <c r="G93" s="21">
        <v>1.3045929574580799</v>
      </c>
    </row>
    <row r="94" spans="2:7" ht="17.25" customHeight="1">
      <c r="B94" s="14" t="s">
        <v>26</v>
      </c>
      <c r="C94" s="20">
        <v>31412.568660000001</v>
      </c>
      <c r="D94" s="20">
        <v>33477.412700000001</v>
      </c>
      <c r="E94" s="20">
        <v>32263.856</v>
      </c>
      <c r="F94" s="21">
        <v>1.06573305298109</v>
      </c>
      <c r="G94" s="21">
        <v>0.96374998537446699</v>
      </c>
    </row>
    <row r="95" spans="2:7" ht="17.25" customHeight="1">
      <c r="B95" s="14" t="s">
        <v>35</v>
      </c>
      <c r="C95" s="20">
        <v>9683.2856400000001</v>
      </c>
      <c r="D95" s="20">
        <v>12419.160819999999</v>
      </c>
      <c r="E95" s="20">
        <v>11610.64796</v>
      </c>
      <c r="F95" s="21">
        <v>1.28253583357064</v>
      </c>
      <c r="G95" s="21">
        <v>0.93489794747661603</v>
      </c>
    </row>
    <row r="96" spans="2:7" ht="17.25" customHeight="1">
      <c r="B96" s="14" t="s">
        <v>25</v>
      </c>
      <c r="C96" s="20">
        <v>9998.49</v>
      </c>
      <c r="D96" s="20">
        <v>32168.301670000001</v>
      </c>
      <c r="E96" s="20">
        <v>36707.056949999998</v>
      </c>
      <c r="F96" s="21">
        <v>3.2173159817132402</v>
      </c>
      <c r="G96" s="21">
        <v>1.1410940287293101</v>
      </c>
    </row>
    <row r="97" spans="2:7" ht="17.25" customHeight="1">
      <c r="B97" s="14" t="s">
        <v>31</v>
      </c>
      <c r="C97" s="20">
        <v>52234.66</v>
      </c>
      <c r="D97" s="20">
        <v>50795.155500000001</v>
      </c>
      <c r="E97" s="20">
        <v>49658.13336</v>
      </c>
      <c r="F97" s="21">
        <v>0.97244158380661405</v>
      </c>
      <c r="G97" s="21">
        <v>0.97761553973390203</v>
      </c>
    </row>
    <row r="98" spans="2:7" ht="17.25" customHeight="1">
      <c r="B98" s="14" t="s">
        <v>38</v>
      </c>
      <c r="C98" s="20">
        <v>2239.7267700000002</v>
      </c>
      <c r="D98" s="20">
        <v>2239.7267700000002</v>
      </c>
      <c r="E98" s="20">
        <v>2269.8973500000002</v>
      </c>
      <c r="F98" s="21">
        <v>1</v>
      </c>
      <c r="G98" s="21">
        <v>1.0134706520474399</v>
      </c>
    </row>
    <row r="99" spans="2:7" ht="17.25" customHeight="1">
      <c r="B99" s="14" t="s">
        <v>37</v>
      </c>
      <c r="C99" s="20">
        <v>6933.2</v>
      </c>
      <c r="D99" s="20">
        <v>14993.2</v>
      </c>
      <c r="E99" s="20">
        <v>8598.6794599999994</v>
      </c>
      <c r="F99" s="21">
        <v>2.16252235619916</v>
      </c>
      <c r="G99" s="21">
        <v>0.5735052863965</v>
      </c>
    </row>
    <row r="100" spans="2:7" ht="17.25" customHeight="1">
      <c r="B100" s="14" t="s">
        <v>134</v>
      </c>
      <c r="C100" s="20">
        <v>26342.09</v>
      </c>
      <c r="D100" s="20">
        <v>27382.09</v>
      </c>
      <c r="E100" s="20">
        <v>23270.39976</v>
      </c>
      <c r="F100" s="21">
        <v>1.03948054235636</v>
      </c>
      <c r="G100" s="21">
        <v>0.84984016048446298</v>
      </c>
    </row>
    <row r="101" spans="2:7" ht="17.25" customHeight="1">
      <c r="B101" s="17" t="s">
        <v>6</v>
      </c>
      <c r="C101" s="13">
        <v>208805.55968609999</v>
      </c>
      <c r="D101" s="13">
        <v>247203.97412609999</v>
      </c>
      <c r="E101" s="13">
        <v>213792.9524561</v>
      </c>
      <c r="F101" s="18">
        <v>1.18389555573963</v>
      </c>
      <c r="G101" s="18">
        <v>0.86484431818658003</v>
      </c>
    </row>
    <row r="102" spans="2:7" ht="56.25" customHeight="1">
      <c r="B102" s="52" t="s">
        <v>106</v>
      </c>
      <c r="C102" s="52"/>
      <c r="D102" s="52"/>
      <c r="E102" s="52"/>
      <c r="F102" s="52"/>
      <c r="G102" s="52"/>
    </row>
    <row r="103" spans="2:7">
      <c r="B103" s="40" t="s">
        <v>133</v>
      </c>
    </row>
  </sheetData>
  <mergeCells count="5">
    <mergeCell ref="B32:E32"/>
    <mergeCell ref="B48:E48"/>
    <mergeCell ref="B66:E66"/>
    <mergeCell ref="B30:G30"/>
    <mergeCell ref="B102:G10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Presupuestos TIC 2014</vt:lpstr>
      <vt:lpstr>Ejecución TIC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sanchez</cp:lastModifiedBy>
  <dcterms:created xsi:type="dcterms:W3CDTF">2010-03-23T10:34:53Z</dcterms:created>
  <dcterms:modified xsi:type="dcterms:W3CDTF">2014-04-23T13:57:39Z</dcterms:modified>
</cp:coreProperties>
</file>